
<file path=[Content_Types].xml><?xml version="1.0" encoding="utf-8"?>
<Types xmlns="http://schemas.openxmlformats.org/package/2006/content-types">
  <Default Extension="bin" ContentType="application/vnd.ms-office.vbaProject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 codeName="{22E68647-3C60-695B-3CA0-4895CD717B8A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hapters\Chapter 1. Models and Analysis\A. Corporate Models Templates and Exercises\D. Credit and Financial Statement Analysis\"/>
    </mc:Choice>
  </mc:AlternateContent>
  <xr:revisionPtr revIDLastSave="0" documentId="13_ncr:1_{3E231C77-C41E-4CC3-9862-85A2E6F9C5CE}" xr6:coauthVersionLast="40" xr6:coauthVersionMax="40" xr10:uidLastSave="{00000000-0000-0000-0000-000000000000}"/>
  <bookViews>
    <workbookView xWindow="0" yWindow="0" windowWidth="15360" windowHeight="6950" xr2:uid="{00000000-000D-0000-FFFF-FFFF00000000}"/>
  </bookViews>
  <sheets>
    <sheet name="Financal Ratios" sheetId="24" r:id="rId1"/>
    <sheet name="Benchmark Industrial" sheetId="23" r:id="rId2"/>
    <sheet name="Benchmark 2" sheetId="3" r:id="rId3"/>
    <sheet name="Ratings and Ratios" sheetId="6" r:id="rId4"/>
    <sheet name="Business and Financial Risk" sheetId="20" r:id="rId5"/>
    <sheet name="1998 Ratios" sheetId="5" r:id="rId6"/>
  </sheets>
  <functionGroups builtInGroupCount="19"/>
  <calcPr calcId="191029" calcMode="autoNoTable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23" l="1"/>
  <c r="E15" i="23"/>
  <c r="F15" i="23"/>
  <c r="G15" i="23"/>
  <c r="H15" i="23"/>
  <c r="D16" i="3"/>
  <c r="E16" i="3"/>
  <c r="F16" i="3"/>
  <c r="G16" i="3"/>
  <c r="C16" i="3"/>
  <c r="E12" i="23"/>
  <c r="F12" i="23"/>
  <c r="G12" i="23"/>
  <c r="H12" i="23"/>
  <c r="D12" i="23"/>
  <c r="H11" i="23"/>
  <c r="G11" i="23"/>
  <c r="F11" i="23"/>
  <c r="E11" i="23"/>
  <c r="H7" i="23"/>
  <c r="H6" i="23"/>
  <c r="H10" i="23"/>
  <c r="G7" i="23"/>
  <c r="G6" i="23"/>
  <c r="G10" i="23"/>
  <c r="F7" i="23"/>
  <c r="F6" i="23"/>
  <c r="F10" i="23"/>
  <c r="E6" i="23"/>
  <c r="E10" i="23"/>
  <c r="D6" i="23"/>
  <c r="D10" i="23" s="1"/>
  <c r="E7" i="23"/>
  <c r="H2" i="23"/>
  <c r="H3" i="23"/>
  <c r="G2" i="23"/>
  <c r="G3" i="23"/>
  <c r="F2" i="23"/>
  <c r="F3" i="23"/>
  <c r="E2" i="23"/>
  <c r="E3" i="23"/>
  <c r="D2" i="23"/>
  <c r="F4" i="20"/>
  <c r="E4" i="20"/>
  <c r="D4" i="20"/>
  <c r="C4" i="20"/>
  <c r="B4" i="20"/>
</calcChain>
</file>

<file path=xl/sharedStrings.xml><?xml version="1.0" encoding="utf-8"?>
<sst xmlns="http://schemas.openxmlformats.org/spreadsheetml/2006/main" count="220" uniqueCount="75">
  <si>
    <t>Average</t>
  </si>
  <si>
    <t>Well above average business position</t>
  </si>
  <si>
    <t>Above average</t>
  </si>
  <si>
    <t>Below average</t>
  </si>
  <si>
    <t>Well below average</t>
  </si>
  <si>
    <t>Total Debt/Capitalization Guidelines</t>
  </si>
  <si>
    <t>Rating category</t>
  </si>
  <si>
    <t>US INDUSTRIALS</t>
  </si>
  <si>
    <t>Manufacturing Service and Transportation Companies</t>
  </si>
  <si>
    <t>Funds from Operations/Total Debt Guidelines</t>
  </si>
  <si>
    <t>Industrial long term debt</t>
  </si>
  <si>
    <t>EBIT interest cov x</t>
  </si>
  <si>
    <t>EBITDA interest cov x</t>
  </si>
  <si>
    <t>Funds flow/total debt</t>
  </si>
  <si>
    <t>Free oper cash flow/total debt</t>
  </si>
  <si>
    <t>Return on capital</t>
  </si>
  <si>
    <t>Oper income/sales</t>
  </si>
  <si>
    <t>Long term debt/capital</t>
  </si>
  <si>
    <t>Total debt/capital incl STD</t>
  </si>
  <si>
    <t>AAA</t>
  </si>
  <si>
    <t>AA Low</t>
  </si>
  <si>
    <t>A Low</t>
  </si>
  <si>
    <t>BBB Low</t>
  </si>
  <si>
    <t>BB Low</t>
  </si>
  <si>
    <t>BB</t>
  </si>
  <si>
    <t>AAA Start</t>
  </si>
  <si>
    <t>AA Start</t>
  </si>
  <si>
    <t>A Start</t>
  </si>
  <si>
    <t>BBB Start</t>
  </si>
  <si>
    <t>BB Start</t>
  </si>
  <si>
    <t>B Start</t>
  </si>
  <si>
    <t>Debt to Capital</t>
  </si>
  <si>
    <t>AA</t>
  </si>
  <si>
    <t>A</t>
  </si>
  <si>
    <t>BBB</t>
  </si>
  <si>
    <t>B</t>
  </si>
  <si>
    <t>CCC</t>
  </si>
  <si>
    <t>Business Risk/Financial Risk</t>
  </si>
  <si>
    <t>Minimal</t>
  </si>
  <si>
    <t>Modest</t>
  </si>
  <si>
    <t>Intermediate</t>
  </si>
  <si>
    <t>Aggressive</t>
  </si>
  <si>
    <t>Excellent</t>
  </si>
  <si>
    <t>Strong</t>
  </si>
  <si>
    <t>Satisfactory</t>
  </si>
  <si>
    <t>BBB+</t>
  </si>
  <si>
    <t>BB+</t>
  </si>
  <si>
    <t>B+</t>
  </si>
  <si>
    <t>Weak</t>
  </si>
  <si>
    <t>Vulnerable</t>
  </si>
  <si>
    <t>Debt/EBITDA</t>
  </si>
  <si>
    <t>Financial risk profile</t>
  </si>
  <si>
    <t>Debt/EBITDA x</t>
  </si>
  <si>
    <t xml:space="preserve">Financial risk indicative ratios* </t>
  </si>
  <si>
    <t>Highly Leveraged</t>
  </si>
  <si>
    <t>Best</t>
  </si>
  <si>
    <t xml:space="preserve">Debt leverage Total debt/Capital </t>
  </si>
  <si>
    <t xml:space="preserve">Cash flow Funds from operations/Debt </t>
  </si>
  <si>
    <t>Worst</t>
  </si>
  <si>
    <t>FFO to Debt</t>
  </si>
  <si>
    <t>Score</t>
  </si>
  <si>
    <t>Financial Risk Profile</t>
  </si>
  <si>
    <t>Operating Risk Profile</t>
  </si>
  <si>
    <t>FFO/Debt</t>
  </si>
  <si>
    <t>Business</t>
  </si>
  <si>
    <t>Profile</t>
  </si>
  <si>
    <t>Debt to Capital Standards</t>
  </si>
  <si>
    <t>FFO to Debt Standards</t>
  </si>
  <si>
    <t>FFO to Interest</t>
  </si>
  <si>
    <t>EBITDA Interest Coverage</t>
  </si>
  <si>
    <t>EBIT Interest Coverage</t>
  </si>
  <si>
    <t>Free Operating Cash Flow/Debt</t>
  </si>
  <si>
    <t>Return on Capital</t>
  </si>
  <si>
    <t>FFO/Interest Coverage</t>
  </si>
  <si>
    <t>medians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</si>
</sst>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FF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9" fontId="0" fillId="0" borderId="0" xfId="0" applyNumberFormat="1"/>
    <xf numFmtId="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0" fontId="0" fillId="0" borderId="0" xfId="0" applyNumberFormat="1"/>
    <xf numFmtId="164" fontId="0" fillId="2" borderId="0" xfId="0" applyNumberFormat="1" applyFill="1"/>
    <xf numFmtId="164" fontId="0" fillId="2" borderId="1" xfId="0" applyNumberFormat="1" applyFill="1" applyBorder="1"/>
    <xf numFmtId="164" fontId="0" fillId="3" borderId="0" xfId="0" applyNumberFormat="1" applyFill="1"/>
    <xf numFmtId="164" fontId="0" fillId="3" borderId="1" xfId="0" applyNumberFormat="1" applyFill="1" applyBorder="1"/>
    <xf numFmtId="164" fontId="0" fillId="4" borderId="0" xfId="0" applyNumberFormat="1" applyFill="1"/>
    <xf numFmtId="164" fontId="0" fillId="4" borderId="1" xfId="0" applyNumberFormat="1" applyFill="1" applyBorder="1"/>
    <xf numFmtId="164" fontId="0" fillId="5" borderId="0" xfId="0" applyNumberFormat="1" applyFill="1"/>
    <xf numFmtId="164" fontId="0" fillId="5" borderId="1" xfId="0" applyNumberFormat="1" applyFill="1" applyBorder="1"/>
    <xf numFmtId="164" fontId="0" fillId="6" borderId="0" xfId="0" applyNumberFormat="1" applyFill="1"/>
    <xf numFmtId="164" fontId="0" fillId="6" borderId="1" xfId="0" applyNumberFormat="1" applyFill="1" applyBorder="1"/>
    <xf numFmtId="0" fontId="0" fillId="5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1" fillId="5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1" fillId="6" borderId="0" xfId="0" applyFont="1" applyFill="1" applyAlignment="1">
      <alignment horizontal="center" wrapText="1"/>
    </xf>
    <xf numFmtId="10" fontId="0" fillId="5" borderId="0" xfId="0" applyNumberFormat="1" applyFill="1" applyAlignment="1">
      <alignment horizontal="center"/>
    </xf>
    <xf numFmtId="10" fontId="0" fillId="2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6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64" fontId="0" fillId="6" borderId="0" xfId="0" applyNumberFormat="1" applyFill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4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</cellXfs>
  <cellStyles count="1">
    <cellStyle name="Normal" xfId="0" builtinId="0"/>
  </cellStyles>
  <dxfs count="1"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352779</xdr:colOff>
      <xdr:row>0</xdr:row>
      <xdr:rowOff>91722</xdr:rowOff>
    </xdr:from>
    <xdr:ext cx="5881688" cy="2391604"/>
    <xdr:pic>
      <xdr:nvPicPr>
        <xdr:cNvPr id="2" name="Content Placeholder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4112" y="91722"/>
          <a:ext cx="5881688" cy="2391604"/>
        </a:xfrm>
        <a:prstGeom prst="rect">
          <a:avLst/>
        </a:prstGeom>
      </xdr:spPr>
    </xdr:pic>
    <xdr:clientData/>
  </xdr:oneCellAnchor>
  <xdr:twoCellAnchor editAs="oneCell">
    <xdr:from>
      <xdr:col>13</xdr:col>
      <xdr:colOff>395110</xdr:colOff>
      <xdr:row>14</xdr:row>
      <xdr:rowOff>106516</xdr:rowOff>
    </xdr:from>
    <xdr:to>
      <xdr:col>22</xdr:col>
      <xdr:colOff>522111</xdr:colOff>
      <xdr:row>27</xdr:row>
      <xdr:rowOff>14705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BD3E41-ECC5-4E49-BD85-CAAA61D54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69666" y="2674738"/>
          <a:ext cx="5588001" cy="22929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254000</xdr:colOff>
      <xdr:row>13</xdr:row>
      <xdr:rowOff>0</xdr:rowOff>
    </xdr:from>
    <xdr:to>
      <xdr:col>19</xdr:col>
      <xdr:colOff>259167</xdr:colOff>
      <xdr:row>25</xdr:row>
      <xdr:rowOff>35919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21850" y="315928"/>
          <a:ext cx="4602567" cy="22457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208150</xdr:colOff>
      <xdr:row>2</xdr:row>
      <xdr:rowOff>0</xdr:rowOff>
    </xdr:from>
    <xdr:to>
      <xdr:col>8</xdr:col>
      <xdr:colOff>387350</xdr:colOff>
      <xdr:row>16</xdr:row>
      <xdr:rowOff>103778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8150" y="368300"/>
          <a:ext cx="5056000" cy="26818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7937</xdr:rowOff>
    </xdr:from>
    <xdr:to>
      <xdr:col>8</xdr:col>
      <xdr:colOff>468143</xdr:colOff>
      <xdr:row>32</xdr:row>
      <xdr:rowOff>41132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B5F2D54-EBB5-4BBE-AF81-4AB850A5A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841750"/>
          <a:ext cx="5357643" cy="24065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51381</xdr:rowOff>
    </xdr:from>
    <xdr:to>
      <xdr:col>8</xdr:col>
      <xdr:colOff>206375</xdr:colOff>
      <xdr:row>49</xdr:row>
      <xdr:rowOff>95249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E7054BD-F7C7-4784-BF8A-49964BB167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41069"/>
          <a:ext cx="5095875" cy="22346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254000</xdr:colOff>
      <xdr:row>1</xdr:row>
      <xdr:rowOff>131778</xdr:rowOff>
    </xdr:from>
    <xdr:to>
      <xdr:col>17</xdr:col>
      <xdr:colOff>259167</xdr:colOff>
      <xdr:row>13</xdr:row>
      <xdr:rowOff>167697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4650" y="315928"/>
          <a:ext cx="4602567" cy="2245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D2:W27"/>
  <sheetViews>
    <sheetView tabSelected="1" zoomScale="90" zoomScaleNormal="90" workbookViewId="0">
      <selection activeCell="D27" sqref="D27"/>
    </sheetView>
  </sheetViews>
  <sheetFormatPr defaultRowHeight="14.5" x14ac:dyDescent="0.35"/>
  <sheetData>
    <row r="2" spans="4:23" x14ac:dyDescent="0.35">
      <c r="F2" s="6" t="s">
        <v>19</v>
      </c>
      <c r="G2" s="6" t="s">
        <v>32</v>
      </c>
      <c r="H2" s="6" t="s">
        <v>33</v>
      </c>
      <c r="I2" s="6" t="s">
        <v>34</v>
      </c>
      <c r="J2" s="6" t="s">
        <v>24</v>
      </c>
      <c r="K2" s="6" t="s">
        <v>35</v>
      </c>
      <c r="L2" s="6" t="s">
        <v>36</v>
      </c>
      <c r="M2" s="6"/>
    </row>
    <row r="3" spans="4:23" x14ac:dyDescent="0.35">
      <c r="E3">
        <v>0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</row>
    <row r="4" spans="4:23" x14ac:dyDescent="0.35">
      <c r="D4" s="5" t="s">
        <v>50</v>
      </c>
      <c r="E4" s="5">
        <v>0</v>
      </c>
      <c r="F4">
        <v>0.4</v>
      </c>
      <c r="G4">
        <v>0.9</v>
      </c>
      <c r="H4">
        <v>1.6</v>
      </c>
      <c r="I4">
        <v>2.2000000000000002</v>
      </c>
      <c r="J4">
        <v>3.5</v>
      </c>
      <c r="K4">
        <v>5.3</v>
      </c>
      <c r="L4">
        <v>7.9</v>
      </c>
      <c r="M4">
        <v>100</v>
      </c>
    </row>
    <row r="5" spans="4:23" x14ac:dyDescent="0.35">
      <c r="D5" s="5" t="s">
        <v>31</v>
      </c>
      <c r="E5" s="5">
        <v>0</v>
      </c>
      <c r="F5" s="3">
        <v>0.124</v>
      </c>
      <c r="G5" s="7">
        <v>0.28299999999999997</v>
      </c>
      <c r="H5" s="7">
        <v>0.375</v>
      </c>
      <c r="I5" s="7">
        <v>0.42499999999999999</v>
      </c>
      <c r="J5" s="7">
        <v>0.53700000000000003</v>
      </c>
      <c r="K5" s="7">
        <v>0.75900000000000001</v>
      </c>
      <c r="L5" s="7">
        <v>1.135</v>
      </c>
      <c r="M5" s="7">
        <v>5</v>
      </c>
    </row>
    <row r="6" spans="4:23" x14ac:dyDescent="0.35">
      <c r="D6" s="5"/>
      <c r="E6" s="5"/>
      <c r="F6" s="7"/>
      <c r="G6" s="7"/>
      <c r="H6" s="7"/>
      <c r="I6" s="7"/>
      <c r="J6" s="7"/>
      <c r="K6" s="7"/>
      <c r="L6" s="7"/>
      <c r="M6" s="7"/>
    </row>
    <row r="7" spans="4:23" x14ac:dyDescent="0.35">
      <c r="F7" s="6" t="s">
        <v>36</v>
      </c>
      <c r="G7" s="6" t="s">
        <v>35</v>
      </c>
      <c r="H7" s="6" t="s">
        <v>24</v>
      </c>
      <c r="I7" s="6" t="s">
        <v>34</v>
      </c>
      <c r="J7" s="6" t="s">
        <v>33</v>
      </c>
      <c r="K7" s="6" t="s">
        <v>32</v>
      </c>
      <c r="L7" s="6" t="s">
        <v>19</v>
      </c>
      <c r="M7" s="6"/>
    </row>
    <row r="8" spans="4:23" x14ac:dyDescent="0.35">
      <c r="E8" s="5">
        <v>8</v>
      </c>
      <c r="F8" s="6">
        <v>7</v>
      </c>
      <c r="G8" s="6">
        <v>6</v>
      </c>
      <c r="H8" s="6">
        <v>5</v>
      </c>
      <c r="I8" s="6">
        <v>4</v>
      </c>
      <c r="J8" s="6">
        <v>3</v>
      </c>
      <c r="K8" s="6">
        <v>2</v>
      </c>
      <c r="L8" s="6">
        <v>1</v>
      </c>
      <c r="M8" s="6">
        <v>0</v>
      </c>
    </row>
    <row r="9" spans="4:23" x14ac:dyDescent="0.35">
      <c r="D9" s="5" t="s">
        <v>70</v>
      </c>
      <c r="E9" s="5">
        <v>-100</v>
      </c>
      <c r="F9">
        <v>0.4</v>
      </c>
      <c r="G9">
        <v>1.2</v>
      </c>
      <c r="H9">
        <v>2.5</v>
      </c>
      <c r="I9">
        <v>4.7</v>
      </c>
      <c r="J9">
        <v>8</v>
      </c>
      <c r="K9">
        <v>19.5</v>
      </c>
      <c r="L9">
        <v>23.8</v>
      </c>
      <c r="M9">
        <v>100</v>
      </c>
    </row>
    <row r="10" spans="4:23" x14ac:dyDescent="0.35">
      <c r="D10" s="5" t="s">
        <v>69</v>
      </c>
      <c r="E10" s="5">
        <v>-100</v>
      </c>
      <c r="F10">
        <v>0.9</v>
      </c>
      <c r="G10">
        <v>1.9</v>
      </c>
      <c r="H10">
        <v>3.5</v>
      </c>
      <c r="I10">
        <v>6.5</v>
      </c>
      <c r="J10">
        <v>10.199999999999999</v>
      </c>
      <c r="K10">
        <v>24.6</v>
      </c>
      <c r="L10">
        <v>25.5</v>
      </c>
      <c r="M10">
        <v>100</v>
      </c>
      <c r="P10" s="5"/>
      <c r="Q10" s="7"/>
      <c r="R10" s="7"/>
      <c r="S10" s="7"/>
      <c r="T10" s="7"/>
      <c r="U10" s="7"/>
      <c r="V10" s="7"/>
      <c r="W10" s="3"/>
    </row>
    <row r="11" spans="4:23" x14ac:dyDescent="0.35">
      <c r="D11" s="5" t="s">
        <v>63</v>
      </c>
      <c r="E11" s="44">
        <v>-1</v>
      </c>
      <c r="F11" s="7">
        <v>0.05</v>
      </c>
      <c r="G11" s="7">
        <v>0.115</v>
      </c>
      <c r="H11" s="7">
        <v>0.22399999999999998</v>
      </c>
      <c r="I11" s="7">
        <v>0.35899999999999999</v>
      </c>
      <c r="J11" s="7">
        <v>0.48</v>
      </c>
      <c r="K11" s="7">
        <v>0.79900000000000004</v>
      </c>
      <c r="L11" s="7">
        <v>2.0330000000000004</v>
      </c>
      <c r="M11" s="7">
        <v>5</v>
      </c>
    </row>
    <row r="12" spans="4:23" x14ac:dyDescent="0.35">
      <c r="D12" s="5" t="s">
        <v>71</v>
      </c>
      <c r="E12" s="44">
        <v>-1</v>
      </c>
      <c r="F12" s="7">
        <v>-2.1000000000000001E-2</v>
      </c>
      <c r="G12" s="7">
        <v>2.7999999999999997E-2</v>
      </c>
      <c r="H12" s="7">
        <v>8.3000000000000004E-2</v>
      </c>
      <c r="I12" s="7">
        <v>0.17300000000000001</v>
      </c>
      <c r="J12" s="7">
        <v>0.25</v>
      </c>
      <c r="K12" s="7">
        <v>0.44500000000000001</v>
      </c>
      <c r="L12" s="7">
        <v>1.276</v>
      </c>
      <c r="M12" s="7">
        <v>5</v>
      </c>
    </row>
    <row r="13" spans="4:23" x14ac:dyDescent="0.35">
      <c r="D13" s="5" t="s">
        <v>72</v>
      </c>
      <c r="E13" s="44">
        <v>-1</v>
      </c>
      <c r="F13" s="7">
        <v>3.2000000000000001E-2</v>
      </c>
      <c r="G13" s="7">
        <v>8.6999999999999994E-2</v>
      </c>
      <c r="H13" s="7">
        <v>0.113</v>
      </c>
      <c r="I13" s="7">
        <v>0.13400000000000001</v>
      </c>
      <c r="J13" s="7">
        <v>0.17500000000000002</v>
      </c>
      <c r="K13" s="7">
        <v>0.27</v>
      </c>
      <c r="L13" s="7">
        <v>0.27600000000000002</v>
      </c>
      <c r="M13" s="7">
        <v>5</v>
      </c>
    </row>
    <row r="14" spans="4:23" x14ac:dyDescent="0.35">
      <c r="D14" s="5"/>
      <c r="E14" s="5"/>
      <c r="G14" s="4"/>
      <c r="I14" s="4"/>
    </row>
    <row r="17" spans="4:13" x14ac:dyDescent="0.35">
      <c r="F17" t="s">
        <v>19</v>
      </c>
      <c r="G17" t="s">
        <v>32</v>
      </c>
      <c r="H17" t="s">
        <v>33</v>
      </c>
      <c r="I17" t="s">
        <v>34</v>
      </c>
      <c r="J17" t="s">
        <v>24</v>
      </c>
      <c r="K17" t="s">
        <v>35</v>
      </c>
    </row>
    <row r="18" spans="4:13" x14ac:dyDescent="0.35">
      <c r="F18" s="6">
        <v>1</v>
      </c>
      <c r="G18" s="6">
        <v>2</v>
      </c>
      <c r="H18" s="6">
        <v>3</v>
      </c>
      <c r="I18" s="6">
        <v>4</v>
      </c>
      <c r="J18" s="6">
        <v>5</v>
      </c>
      <c r="K18" s="6">
        <v>6</v>
      </c>
      <c r="L18" s="6"/>
      <c r="M18" s="6"/>
    </row>
    <row r="19" spans="4:13" x14ac:dyDescent="0.35">
      <c r="D19" s="5" t="s">
        <v>31</v>
      </c>
      <c r="E19" s="5"/>
      <c r="F19" s="7">
        <v>0</v>
      </c>
      <c r="G19" s="7">
        <v>0.47399999999999998</v>
      </c>
      <c r="H19" s="7">
        <v>0.53800000000000003</v>
      </c>
      <c r="I19" s="7">
        <v>0.58100000000000007</v>
      </c>
      <c r="J19" s="7">
        <v>0.70599999999999996</v>
      </c>
      <c r="K19" s="7">
        <v>1</v>
      </c>
    </row>
    <row r="21" spans="4:13" x14ac:dyDescent="0.35">
      <c r="F21" s="6" t="s">
        <v>35</v>
      </c>
      <c r="G21" s="6" t="s">
        <v>24</v>
      </c>
      <c r="H21" s="6" t="s">
        <v>34</v>
      </c>
      <c r="I21" s="6" t="s">
        <v>33</v>
      </c>
      <c r="J21" s="6" t="s">
        <v>32</v>
      </c>
      <c r="K21" s="6" t="s">
        <v>19</v>
      </c>
    </row>
    <row r="22" spans="4:13" x14ac:dyDescent="0.35">
      <c r="F22" s="6">
        <v>6</v>
      </c>
      <c r="G22" s="6">
        <v>5</v>
      </c>
      <c r="H22" s="6">
        <v>4</v>
      </c>
      <c r="I22" s="6">
        <v>3</v>
      </c>
      <c r="J22" s="6">
        <v>2</v>
      </c>
      <c r="K22" s="6">
        <v>1</v>
      </c>
    </row>
    <row r="23" spans="4:13" x14ac:dyDescent="0.35">
      <c r="D23" s="5" t="s">
        <v>70</v>
      </c>
      <c r="E23" s="5"/>
      <c r="F23">
        <v>1.3</v>
      </c>
      <c r="G23">
        <v>1.5</v>
      </c>
      <c r="H23">
        <v>2.5</v>
      </c>
      <c r="I23">
        <v>3.1</v>
      </c>
      <c r="J23">
        <v>4.4000000000000004</v>
      </c>
      <c r="K23" s="6">
        <v>6</v>
      </c>
    </row>
    <row r="24" spans="4:13" x14ac:dyDescent="0.35">
      <c r="D24" s="5" t="s">
        <v>73</v>
      </c>
      <c r="E24" s="5"/>
      <c r="F24">
        <v>1.6</v>
      </c>
      <c r="G24">
        <v>2.6</v>
      </c>
      <c r="H24">
        <v>3.8</v>
      </c>
      <c r="I24">
        <v>4</v>
      </c>
      <c r="J24">
        <v>5.4</v>
      </c>
      <c r="K24" s="6">
        <v>7</v>
      </c>
    </row>
    <row r="25" spans="4:13" x14ac:dyDescent="0.35">
      <c r="D25" t="s">
        <v>63</v>
      </c>
      <c r="F25" s="7">
        <v>0.21600000000000003</v>
      </c>
      <c r="G25" s="7">
        <v>0.115</v>
      </c>
      <c r="H25" s="7">
        <v>0.18100000000000002</v>
      </c>
      <c r="I25" s="7">
        <v>0.182</v>
      </c>
      <c r="J25" s="7">
        <v>0.30599999999999999</v>
      </c>
      <c r="K25" s="7">
        <v>0.5</v>
      </c>
    </row>
    <row r="27" spans="4:13" x14ac:dyDescent="0.35">
      <c r="L27">
        <v>0.01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B2:K34"/>
  <sheetViews>
    <sheetView showGridLines="0" workbookViewId="0">
      <selection activeCell="K7" sqref="K7"/>
    </sheetView>
  </sheetViews>
  <sheetFormatPr defaultRowHeight="14.5" x14ac:dyDescent="0.35"/>
  <cols>
    <col min="2" max="2" width="38.81640625" customWidth="1"/>
    <col min="3" max="3" width="8.7265625" customWidth="1"/>
    <col min="4" max="11" width="12.08984375" customWidth="1"/>
    <col min="12" max="13" width="6.7265625" customWidth="1"/>
  </cols>
  <sheetData>
    <row r="2" spans="2:8" x14ac:dyDescent="0.35">
      <c r="D2" s="6" t="str">
        <f>K26</f>
        <v>Highly Leveraged</v>
      </c>
      <c r="E2" s="6" t="str">
        <f>J26</f>
        <v>Aggressive</v>
      </c>
      <c r="F2" s="6" t="str">
        <f>G26</f>
        <v>Intermediate</v>
      </c>
      <c r="G2" s="6" t="str">
        <f>F26</f>
        <v>Modest</v>
      </c>
      <c r="H2" s="6" t="str">
        <f>D26</f>
        <v>Minimal</v>
      </c>
    </row>
    <row r="3" spans="2:8" x14ac:dyDescent="0.35">
      <c r="B3" t="s">
        <v>59</v>
      </c>
      <c r="D3" s="38">
        <v>0</v>
      </c>
      <c r="E3" s="38">
        <f>K29</f>
        <v>0.15</v>
      </c>
      <c r="F3" s="38">
        <f>J29</f>
        <v>0.3</v>
      </c>
      <c r="G3" s="38">
        <f>H29</f>
        <v>0.45</v>
      </c>
      <c r="H3" s="38">
        <f>F29</f>
        <v>0.6</v>
      </c>
    </row>
    <row r="4" spans="2:8" x14ac:dyDescent="0.35">
      <c r="B4" t="s">
        <v>60</v>
      </c>
      <c r="D4" s="6">
        <v>5</v>
      </c>
      <c r="E4" s="6">
        <v>4</v>
      </c>
      <c r="F4" s="6">
        <v>3</v>
      </c>
      <c r="G4" s="6">
        <v>2</v>
      </c>
      <c r="H4" s="6">
        <v>1</v>
      </c>
    </row>
    <row r="6" spans="2:8" x14ac:dyDescent="0.35">
      <c r="D6" t="str">
        <f>D26</f>
        <v>Minimal</v>
      </c>
      <c r="E6" t="str">
        <f>E26</f>
        <v>Modest</v>
      </c>
      <c r="F6" t="str">
        <f>G26</f>
        <v>Intermediate</v>
      </c>
      <c r="G6" t="str">
        <f>I26</f>
        <v>Aggressive</v>
      </c>
      <c r="H6" t="str">
        <f>K26</f>
        <v>Highly Leveraged</v>
      </c>
    </row>
    <row r="7" spans="2:8" x14ac:dyDescent="0.35">
      <c r="B7" t="s">
        <v>31</v>
      </c>
      <c r="D7" s="6">
        <v>0</v>
      </c>
      <c r="E7" s="38">
        <f>D31</f>
        <v>0.25</v>
      </c>
      <c r="F7" s="38">
        <f>F31</f>
        <v>0.35000000000000003</v>
      </c>
      <c r="G7" s="38">
        <f>I31</f>
        <v>0.45</v>
      </c>
      <c r="H7" s="38">
        <f>K31</f>
        <v>0.55000000000000004</v>
      </c>
    </row>
    <row r="8" spans="2:8" x14ac:dyDescent="0.35">
      <c r="B8" t="s">
        <v>60</v>
      </c>
      <c r="D8" s="6">
        <v>1</v>
      </c>
      <c r="E8" s="6">
        <v>2</v>
      </c>
      <c r="F8" s="6">
        <v>3</v>
      </c>
      <c r="G8" s="6">
        <v>4</v>
      </c>
      <c r="H8" s="6">
        <v>5</v>
      </c>
    </row>
    <row r="10" spans="2:8" x14ac:dyDescent="0.35">
      <c r="D10" t="str">
        <f>D6</f>
        <v>Minimal</v>
      </c>
      <c r="E10" t="str">
        <f>E6</f>
        <v>Modest</v>
      </c>
      <c r="F10" t="str">
        <f>F6</f>
        <v>Intermediate</v>
      </c>
      <c r="G10" t="str">
        <f>G6</f>
        <v>Aggressive</v>
      </c>
      <c r="H10" t="str">
        <f>H6</f>
        <v>Highly Leveraged</v>
      </c>
    </row>
    <row r="11" spans="2:8" x14ac:dyDescent="0.35">
      <c r="B11" t="s">
        <v>50</v>
      </c>
      <c r="D11" s="6">
        <v>0</v>
      </c>
      <c r="E11" s="39">
        <f>D32</f>
        <v>1.4</v>
      </c>
      <c r="F11" s="39">
        <f>F32</f>
        <v>2</v>
      </c>
      <c r="G11" s="39">
        <f>H32</f>
        <v>3</v>
      </c>
      <c r="H11" s="39">
        <f>J32</f>
        <v>4.5</v>
      </c>
    </row>
    <row r="12" spans="2:8" x14ac:dyDescent="0.35">
      <c r="B12" t="s">
        <v>60</v>
      </c>
      <c r="D12" s="6">
        <f>D8</f>
        <v>1</v>
      </c>
      <c r="E12" s="6">
        <f t="shared" ref="E12:H12" si="0">E8</f>
        <v>2</v>
      </c>
      <c r="F12" s="6">
        <f t="shared" si="0"/>
        <v>3</v>
      </c>
      <c r="G12" s="6">
        <f t="shared" si="0"/>
        <v>4</v>
      </c>
      <c r="H12" s="6">
        <f t="shared" si="0"/>
        <v>5</v>
      </c>
    </row>
    <row r="14" spans="2:8" x14ac:dyDescent="0.35">
      <c r="E14" t="s">
        <v>61</v>
      </c>
    </row>
    <row r="15" spans="2:8" x14ac:dyDescent="0.35">
      <c r="B15" t="s">
        <v>62</v>
      </c>
      <c r="D15" s="6" t="str">
        <f>D26</f>
        <v>Minimal</v>
      </c>
      <c r="E15" s="6" t="str">
        <f>E26</f>
        <v>Modest</v>
      </c>
      <c r="F15" s="6" t="str">
        <f>G26</f>
        <v>Intermediate</v>
      </c>
      <c r="G15" s="6" t="str">
        <f>I26</f>
        <v>Aggressive</v>
      </c>
      <c r="H15" s="40" t="str">
        <f>K26</f>
        <v>Highly Leveraged</v>
      </c>
    </row>
    <row r="16" spans="2:8" x14ac:dyDescent="0.35">
      <c r="D16" s="6">
        <v>1</v>
      </c>
      <c r="E16" s="6">
        <v>2</v>
      </c>
      <c r="F16" s="6">
        <v>3</v>
      </c>
      <c r="G16" s="6">
        <v>4</v>
      </c>
      <c r="H16" s="6">
        <v>5</v>
      </c>
    </row>
    <row r="17" spans="2:11" x14ac:dyDescent="0.35">
      <c r="B17" t="s">
        <v>42</v>
      </c>
      <c r="C17">
        <v>1</v>
      </c>
      <c r="D17" s="6" t="s">
        <v>19</v>
      </c>
      <c r="E17" s="6" t="s">
        <v>32</v>
      </c>
      <c r="F17" s="6" t="s">
        <v>33</v>
      </c>
      <c r="G17" s="6" t="s">
        <v>34</v>
      </c>
      <c r="H17" s="6" t="s">
        <v>24</v>
      </c>
    </row>
    <row r="18" spans="2:11" x14ac:dyDescent="0.35">
      <c r="B18" t="s">
        <v>43</v>
      </c>
      <c r="C18">
        <v>2</v>
      </c>
      <c r="D18" s="6" t="s">
        <v>32</v>
      </c>
      <c r="E18" s="6" t="s">
        <v>33</v>
      </c>
      <c r="F18" s="6" t="s">
        <v>33</v>
      </c>
      <c r="G18" s="6" t="s">
        <v>34</v>
      </c>
      <c r="H18" s="6" t="s">
        <v>24</v>
      </c>
    </row>
    <row r="19" spans="2:11" x14ac:dyDescent="0.35">
      <c r="B19" t="s">
        <v>44</v>
      </c>
      <c r="C19">
        <v>3</v>
      </c>
      <c r="D19" s="6" t="s">
        <v>33</v>
      </c>
      <c r="E19" s="6" t="s">
        <v>45</v>
      </c>
      <c r="F19" s="6" t="s">
        <v>34</v>
      </c>
      <c r="G19" s="6" t="s">
        <v>46</v>
      </c>
      <c r="H19" s="6" t="s">
        <v>47</v>
      </c>
    </row>
    <row r="20" spans="2:11" x14ac:dyDescent="0.35">
      <c r="B20" t="s">
        <v>48</v>
      </c>
      <c r="C20">
        <v>4</v>
      </c>
      <c r="D20" s="6" t="s">
        <v>34</v>
      </c>
      <c r="E20" s="6" t="s">
        <v>34</v>
      </c>
      <c r="F20" s="6" t="s">
        <v>46</v>
      </c>
      <c r="G20" s="6" t="s">
        <v>24</v>
      </c>
      <c r="H20" s="6" t="s">
        <v>35</v>
      </c>
    </row>
    <row r="21" spans="2:11" x14ac:dyDescent="0.35">
      <c r="B21" t="s">
        <v>49</v>
      </c>
      <c r="C21">
        <v>5</v>
      </c>
      <c r="D21" s="6" t="s">
        <v>24</v>
      </c>
      <c r="E21" s="6" t="s">
        <v>47</v>
      </c>
      <c r="F21" s="6" t="s">
        <v>47</v>
      </c>
      <c r="G21" s="6" t="s">
        <v>35</v>
      </c>
      <c r="H21" s="6" t="s">
        <v>35</v>
      </c>
    </row>
    <row r="22" spans="2:11" s="1" customFormat="1" x14ac:dyDescent="0.35"/>
    <row r="23" spans="2:11" s="1" customFormat="1" x14ac:dyDescent="0.35"/>
    <row r="24" spans="2:11" s="1" customFormat="1" x14ac:dyDescent="0.35"/>
    <row r="26" spans="2:11" ht="29" x14ac:dyDescent="0.35">
      <c r="D26" s="23" t="s">
        <v>38</v>
      </c>
      <c r="E26" s="24" t="s">
        <v>39</v>
      </c>
      <c r="F26" s="24" t="s">
        <v>39</v>
      </c>
      <c r="G26" s="25" t="s">
        <v>40</v>
      </c>
      <c r="H26" s="25" t="s">
        <v>40</v>
      </c>
      <c r="I26" s="26" t="s">
        <v>41</v>
      </c>
      <c r="J26" s="26" t="s">
        <v>41</v>
      </c>
      <c r="K26" s="27" t="s">
        <v>54</v>
      </c>
    </row>
    <row r="27" spans="2:11" x14ac:dyDescent="0.35">
      <c r="D27" s="18" t="s">
        <v>58</v>
      </c>
      <c r="E27" s="19" t="s">
        <v>58</v>
      </c>
      <c r="F27" s="19" t="s">
        <v>55</v>
      </c>
      <c r="G27" s="20" t="s">
        <v>58</v>
      </c>
      <c r="H27" s="20" t="s">
        <v>55</v>
      </c>
      <c r="I27" s="21" t="s">
        <v>58</v>
      </c>
      <c r="J27" s="21" t="s">
        <v>55</v>
      </c>
      <c r="K27" s="22" t="s">
        <v>55</v>
      </c>
    </row>
    <row r="28" spans="2:11" x14ac:dyDescent="0.35">
      <c r="D28" s="18">
        <v>1</v>
      </c>
      <c r="E28" s="19">
        <v>2</v>
      </c>
      <c r="F28" s="19">
        <v>2</v>
      </c>
      <c r="G28" s="20">
        <v>3</v>
      </c>
      <c r="H28" s="20">
        <v>3</v>
      </c>
      <c r="I28" s="21">
        <v>4</v>
      </c>
      <c r="J28" s="21">
        <v>4</v>
      </c>
      <c r="K28" s="22">
        <v>5</v>
      </c>
    </row>
    <row r="29" spans="2:11" x14ac:dyDescent="0.35">
      <c r="B29" s="1" t="s">
        <v>57</v>
      </c>
      <c r="C29" s="1"/>
      <c r="D29" s="28">
        <v>0.6</v>
      </c>
      <c r="E29" s="29">
        <v>0.45</v>
      </c>
      <c r="F29" s="29">
        <v>0.6</v>
      </c>
      <c r="G29" s="30">
        <v>0.3</v>
      </c>
      <c r="H29" s="30">
        <v>0.45</v>
      </c>
      <c r="I29" s="31">
        <v>0.15</v>
      </c>
      <c r="J29" s="31">
        <v>0.3</v>
      </c>
      <c r="K29" s="32">
        <v>0.15</v>
      </c>
    </row>
    <row r="30" spans="2:11" x14ac:dyDescent="0.35">
      <c r="B30" s="1"/>
      <c r="C30" s="1"/>
      <c r="D30" s="28" t="s">
        <v>58</v>
      </c>
      <c r="E30" s="29" t="s">
        <v>55</v>
      </c>
      <c r="F30" s="29" t="s">
        <v>58</v>
      </c>
      <c r="G30" s="30" t="s">
        <v>55</v>
      </c>
      <c r="H30" s="30" t="s">
        <v>58</v>
      </c>
      <c r="I30" s="31" t="s">
        <v>55</v>
      </c>
      <c r="J30" s="31" t="s">
        <v>58</v>
      </c>
      <c r="K30" s="32" t="s">
        <v>55</v>
      </c>
    </row>
    <row r="31" spans="2:11" x14ac:dyDescent="0.35">
      <c r="B31" s="2" t="s">
        <v>56</v>
      </c>
      <c r="C31" s="2"/>
      <c r="D31" s="28">
        <v>0.25</v>
      </c>
      <c r="E31" s="29">
        <v>0.25</v>
      </c>
      <c r="F31" s="29">
        <v>0.35000000000000003</v>
      </c>
      <c r="G31" s="30">
        <v>0.35000000000000003</v>
      </c>
      <c r="H31" s="30">
        <v>0.45</v>
      </c>
      <c r="I31" s="31">
        <v>0.45</v>
      </c>
      <c r="J31" s="31">
        <v>0.55000000000000004</v>
      </c>
      <c r="K31" s="32">
        <v>0.55000000000000004</v>
      </c>
    </row>
    <row r="32" spans="2:11" x14ac:dyDescent="0.35">
      <c r="B32" s="1" t="s">
        <v>52</v>
      </c>
      <c r="C32" s="1"/>
      <c r="D32" s="33">
        <v>1.4</v>
      </c>
      <c r="E32" s="34">
        <v>1.4</v>
      </c>
      <c r="F32" s="34">
        <v>2</v>
      </c>
      <c r="G32" s="35">
        <v>2</v>
      </c>
      <c r="H32" s="35">
        <v>3</v>
      </c>
      <c r="I32" s="36">
        <v>3</v>
      </c>
      <c r="J32" s="36">
        <v>4.5</v>
      </c>
      <c r="K32" s="37">
        <v>4.5</v>
      </c>
    </row>
    <row r="34" spans="2:3" x14ac:dyDescent="0.35">
      <c r="B34" s="1" t="s">
        <v>53</v>
      </c>
      <c r="C34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H21"/>
  <sheetViews>
    <sheetView workbookViewId="0">
      <selection activeCell="C18" sqref="C18"/>
    </sheetView>
  </sheetViews>
  <sheetFormatPr defaultRowHeight="14.5" x14ac:dyDescent="0.35"/>
  <cols>
    <col min="1" max="1" width="60.81640625" bestFit="1" customWidth="1"/>
    <col min="2" max="2" width="7" customWidth="1"/>
  </cols>
  <sheetData>
    <row r="1" spans="1:8" x14ac:dyDescent="0.35">
      <c r="A1" t="s">
        <v>7</v>
      </c>
    </row>
    <row r="2" spans="1:8" x14ac:dyDescent="0.35">
      <c r="A2" t="s">
        <v>8</v>
      </c>
    </row>
    <row r="3" spans="1:8" x14ac:dyDescent="0.35">
      <c r="C3" t="s">
        <v>9</v>
      </c>
    </row>
    <row r="4" spans="1:8" x14ac:dyDescent="0.35">
      <c r="A4" t="s">
        <v>6</v>
      </c>
    </row>
    <row r="5" spans="1:8" x14ac:dyDescent="0.35">
      <c r="C5" t="s">
        <v>35</v>
      </c>
      <c r="D5" s="6" t="s">
        <v>24</v>
      </c>
      <c r="E5" s="6" t="s">
        <v>34</v>
      </c>
      <c r="F5" s="6" t="s">
        <v>33</v>
      </c>
      <c r="G5" s="6" t="s">
        <v>32</v>
      </c>
      <c r="H5" s="6" t="s">
        <v>19</v>
      </c>
    </row>
    <row r="6" spans="1:8" x14ac:dyDescent="0.35">
      <c r="C6" s="6">
        <v>6</v>
      </c>
      <c r="D6" s="6">
        <v>5</v>
      </c>
      <c r="E6" s="6">
        <v>4</v>
      </c>
      <c r="F6" s="6">
        <v>3</v>
      </c>
      <c r="G6" s="6">
        <v>2</v>
      </c>
      <c r="H6" s="6">
        <v>1</v>
      </c>
    </row>
    <row r="7" spans="1:8" x14ac:dyDescent="0.35">
      <c r="A7" t="s">
        <v>1</v>
      </c>
      <c r="B7">
        <v>1</v>
      </c>
      <c r="C7">
        <v>0</v>
      </c>
      <c r="D7">
        <v>10</v>
      </c>
      <c r="E7">
        <v>25</v>
      </c>
      <c r="F7">
        <v>40</v>
      </c>
      <c r="G7">
        <v>60</v>
      </c>
      <c r="H7">
        <v>80</v>
      </c>
    </row>
    <row r="8" spans="1:8" x14ac:dyDescent="0.35">
      <c r="A8" t="s">
        <v>2</v>
      </c>
      <c r="B8">
        <v>2</v>
      </c>
      <c r="C8">
        <v>0</v>
      </c>
      <c r="D8">
        <v>15</v>
      </c>
      <c r="E8">
        <v>30</v>
      </c>
      <c r="F8">
        <v>50</v>
      </c>
      <c r="G8">
        <v>80</v>
      </c>
      <c r="H8">
        <v>150</v>
      </c>
    </row>
    <row r="9" spans="1:8" x14ac:dyDescent="0.35">
      <c r="A9" t="s">
        <v>0</v>
      </c>
      <c r="B9">
        <v>3</v>
      </c>
      <c r="C9">
        <v>0</v>
      </c>
      <c r="D9">
        <v>20</v>
      </c>
      <c r="E9">
        <v>35</v>
      </c>
      <c r="F9">
        <v>60</v>
      </c>
      <c r="G9">
        <v>105</v>
      </c>
      <c r="H9">
        <v>500</v>
      </c>
    </row>
    <row r="10" spans="1:8" x14ac:dyDescent="0.35">
      <c r="A10" t="s">
        <v>3</v>
      </c>
      <c r="B10">
        <v>4</v>
      </c>
      <c r="C10">
        <v>0</v>
      </c>
      <c r="D10">
        <v>25</v>
      </c>
      <c r="E10">
        <v>40</v>
      </c>
      <c r="F10">
        <v>85</v>
      </c>
      <c r="G10">
        <v>500</v>
      </c>
      <c r="H10">
        <v>500</v>
      </c>
    </row>
    <row r="11" spans="1:8" x14ac:dyDescent="0.35">
      <c r="A11" t="s">
        <v>4</v>
      </c>
      <c r="B11">
        <v>5</v>
      </c>
      <c r="C11">
        <v>0</v>
      </c>
      <c r="D11">
        <v>45</v>
      </c>
      <c r="E11">
        <v>65</v>
      </c>
      <c r="F11">
        <v>500</v>
      </c>
      <c r="G11">
        <v>500</v>
      </c>
      <c r="H11">
        <v>500</v>
      </c>
    </row>
    <row r="12" spans="1:8" x14ac:dyDescent="0.35">
      <c r="C12" s="6"/>
      <c r="D12" s="6"/>
      <c r="E12" s="6"/>
      <c r="F12" s="6"/>
      <c r="G12" s="6"/>
    </row>
    <row r="13" spans="1:8" x14ac:dyDescent="0.35">
      <c r="C13" s="6"/>
      <c r="D13" s="6"/>
      <c r="E13" s="6"/>
      <c r="F13" s="6"/>
      <c r="G13" s="6"/>
    </row>
    <row r="14" spans="1:8" x14ac:dyDescent="0.35">
      <c r="C14" t="s">
        <v>5</v>
      </c>
    </row>
    <row r="15" spans="1:8" x14ac:dyDescent="0.35">
      <c r="A15" t="s">
        <v>6</v>
      </c>
      <c r="C15" s="6" t="s">
        <v>19</v>
      </c>
      <c r="D15" s="6" t="s">
        <v>32</v>
      </c>
      <c r="E15" s="6" t="s">
        <v>33</v>
      </c>
      <c r="F15" s="6" t="s">
        <v>34</v>
      </c>
      <c r="G15" s="6" t="s">
        <v>24</v>
      </c>
      <c r="H15" s="6" t="s">
        <v>35</v>
      </c>
    </row>
    <row r="16" spans="1:8" x14ac:dyDescent="0.35">
      <c r="C16" s="6">
        <f>H6</f>
        <v>1</v>
      </c>
      <c r="D16" s="6">
        <f>G6</f>
        <v>2</v>
      </c>
      <c r="E16" s="6">
        <f>F6</f>
        <v>3</v>
      </c>
      <c r="F16" s="6">
        <f>E6</f>
        <v>4</v>
      </c>
      <c r="G16" s="6">
        <f>D6</f>
        <v>5</v>
      </c>
      <c r="H16">
        <v>6</v>
      </c>
    </row>
    <row r="17" spans="1:8" x14ac:dyDescent="0.35">
      <c r="A17" t="s">
        <v>1</v>
      </c>
      <c r="B17">
        <v>1</v>
      </c>
      <c r="C17">
        <v>30</v>
      </c>
      <c r="D17">
        <v>40</v>
      </c>
      <c r="E17">
        <v>50</v>
      </c>
      <c r="F17">
        <v>60</v>
      </c>
      <c r="G17">
        <v>70</v>
      </c>
      <c r="H17">
        <v>200</v>
      </c>
    </row>
    <row r="18" spans="1:8" x14ac:dyDescent="0.35">
      <c r="A18" t="s">
        <v>2</v>
      </c>
      <c r="B18">
        <v>2</v>
      </c>
      <c r="C18">
        <v>20</v>
      </c>
      <c r="D18">
        <v>25</v>
      </c>
      <c r="E18">
        <v>40</v>
      </c>
      <c r="F18">
        <v>50</v>
      </c>
      <c r="G18">
        <v>60</v>
      </c>
      <c r="H18">
        <v>200</v>
      </c>
    </row>
    <row r="19" spans="1:8" x14ac:dyDescent="0.35">
      <c r="A19" t="s">
        <v>0</v>
      </c>
      <c r="B19">
        <v>3</v>
      </c>
      <c r="C19">
        <v>0</v>
      </c>
      <c r="D19">
        <v>15</v>
      </c>
      <c r="E19">
        <v>30</v>
      </c>
      <c r="F19">
        <v>40</v>
      </c>
      <c r="G19">
        <v>55</v>
      </c>
      <c r="H19">
        <v>200</v>
      </c>
    </row>
    <row r="20" spans="1:8" x14ac:dyDescent="0.35">
      <c r="A20" t="s">
        <v>3</v>
      </c>
      <c r="B20">
        <v>4</v>
      </c>
      <c r="C20">
        <v>0</v>
      </c>
      <c r="D20">
        <v>0</v>
      </c>
      <c r="E20">
        <v>25</v>
      </c>
      <c r="F20">
        <v>35</v>
      </c>
      <c r="G20">
        <v>45</v>
      </c>
      <c r="H20">
        <v>200</v>
      </c>
    </row>
    <row r="21" spans="1:8" x14ac:dyDescent="0.35">
      <c r="A21" t="s">
        <v>4</v>
      </c>
      <c r="B21">
        <v>5</v>
      </c>
      <c r="C21">
        <v>0</v>
      </c>
      <c r="D21">
        <v>0</v>
      </c>
      <c r="E21">
        <v>0</v>
      </c>
      <c r="F21">
        <v>25</v>
      </c>
      <c r="G21">
        <v>35</v>
      </c>
      <c r="H21">
        <v>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8"/>
  <dimension ref="J2:S63"/>
  <sheetViews>
    <sheetView topLeftCell="A2" zoomScale="80" zoomScaleNormal="80" workbookViewId="0">
      <selection activeCell="J2" sqref="J2"/>
    </sheetView>
  </sheetViews>
  <sheetFormatPr defaultRowHeight="14.5" x14ac:dyDescent="0.35"/>
  <sheetData>
    <row r="2" spans="10:19" x14ac:dyDescent="0.35">
      <c r="J2" s="41" t="s">
        <v>64</v>
      </c>
      <c r="L2" s="41" t="s">
        <v>66</v>
      </c>
    </row>
    <row r="3" spans="10:19" x14ac:dyDescent="0.35">
      <c r="J3" s="41" t="s">
        <v>65</v>
      </c>
      <c r="K3" s="5" t="s">
        <v>19</v>
      </c>
      <c r="L3" s="5" t="s">
        <v>20</v>
      </c>
      <c r="M3" s="5" t="s">
        <v>21</v>
      </c>
      <c r="N3" s="5" t="s">
        <v>22</v>
      </c>
      <c r="O3" s="5" t="s">
        <v>23</v>
      </c>
      <c r="P3" s="5" t="s">
        <v>35</v>
      </c>
      <c r="Q3" s="5" t="s">
        <v>36</v>
      </c>
      <c r="R3" s="5"/>
    </row>
    <row r="4" spans="10:19" x14ac:dyDescent="0.35">
      <c r="J4" s="41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>
        <v>6</v>
      </c>
      <c r="Q4" s="5">
        <v>7</v>
      </c>
      <c r="R4" s="5"/>
    </row>
    <row r="5" spans="10:19" x14ac:dyDescent="0.35">
      <c r="J5">
        <v>1</v>
      </c>
      <c r="K5" s="7">
        <v>0</v>
      </c>
      <c r="L5" s="3">
        <v>0.48</v>
      </c>
      <c r="M5" s="3">
        <v>0.55000000000000004</v>
      </c>
      <c r="N5" s="3">
        <v>0.6</v>
      </c>
      <c r="O5" s="3">
        <v>0.7</v>
      </c>
      <c r="P5" s="3">
        <v>1</v>
      </c>
      <c r="Q5" s="3">
        <v>2</v>
      </c>
      <c r="R5" s="3"/>
    </row>
    <row r="6" spans="10:19" x14ac:dyDescent="0.35">
      <c r="J6">
        <v>2</v>
      </c>
      <c r="K6" s="7">
        <v>0</v>
      </c>
      <c r="L6" s="3">
        <v>0.45</v>
      </c>
      <c r="M6" s="3">
        <v>0.52</v>
      </c>
      <c r="N6" s="3">
        <v>0.57999999999999996</v>
      </c>
      <c r="O6" s="3">
        <v>0.68</v>
      </c>
      <c r="P6" s="3">
        <v>1</v>
      </c>
      <c r="Q6" s="3">
        <v>2</v>
      </c>
      <c r="R6" s="3"/>
    </row>
    <row r="7" spans="10:19" x14ac:dyDescent="0.35">
      <c r="J7">
        <v>3</v>
      </c>
      <c r="K7" s="7">
        <v>0</v>
      </c>
      <c r="L7" s="3">
        <v>0.42</v>
      </c>
      <c r="M7" s="3">
        <v>0.45</v>
      </c>
      <c r="N7" s="3">
        <v>0.55000000000000004</v>
      </c>
      <c r="O7" s="3">
        <v>0.65</v>
      </c>
      <c r="P7" s="3">
        <v>0.70000000000000007</v>
      </c>
      <c r="Q7" s="3">
        <v>1</v>
      </c>
      <c r="R7" s="3"/>
    </row>
    <row r="8" spans="10:19" x14ac:dyDescent="0.35">
      <c r="J8">
        <v>4</v>
      </c>
      <c r="K8" s="7">
        <v>0</v>
      </c>
      <c r="L8" s="3">
        <v>0.38</v>
      </c>
      <c r="M8" s="3">
        <v>0.42</v>
      </c>
      <c r="N8" s="3">
        <v>0.52</v>
      </c>
      <c r="O8" s="3">
        <v>0.62</v>
      </c>
      <c r="P8" s="3">
        <v>0.68</v>
      </c>
      <c r="Q8" s="3">
        <v>1</v>
      </c>
      <c r="R8" s="3"/>
    </row>
    <row r="9" spans="10:19" x14ac:dyDescent="0.35">
      <c r="J9">
        <v>5</v>
      </c>
      <c r="K9" s="7">
        <v>0</v>
      </c>
      <c r="L9" s="3">
        <v>0.35000000000000003</v>
      </c>
      <c r="M9" s="3">
        <v>0.4</v>
      </c>
      <c r="N9" s="3">
        <v>0.5</v>
      </c>
      <c r="O9" s="3">
        <v>0.6</v>
      </c>
      <c r="P9" s="3">
        <v>0.65</v>
      </c>
      <c r="Q9" s="3">
        <v>1</v>
      </c>
      <c r="R9" s="3"/>
    </row>
    <row r="10" spans="10:19" x14ac:dyDescent="0.35">
      <c r="J10">
        <v>6</v>
      </c>
      <c r="K10" s="7">
        <v>0</v>
      </c>
      <c r="L10" s="3">
        <v>0.32</v>
      </c>
      <c r="M10" s="3">
        <v>0.38</v>
      </c>
      <c r="N10" s="3">
        <v>0.48</v>
      </c>
      <c r="O10" s="3">
        <v>0.57999999999999996</v>
      </c>
      <c r="P10" s="3">
        <v>0.62</v>
      </c>
      <c r="Q10" s="3">
        <v>1</v>
      </c>
      <c r="R10" s="3"/>
    </row>
    <row r="11" spans="10:19" x14ac:dyDescent="0.35">
      <c r="J11">
        <v>7</v>
      </c>
      <c r="K11" s="7">
        <v>0</v>
      </c>
      <c r="L11" s="3">
        <v>0.3</v>
      </c>
      <c r="M11" s="3">
        <v>0.35000000000000003</v>
      </c>
      <c r="N11" s="3">
        <v>0.45</v>
      </c>
      <c r="O11" s="3">
        <v>0.55000000000000004</v>
      </c>
      <c r="P11" s="3">
        <v>0.6</v>
      </c>
      <c r="Q11" s="3">
        <v>1</v>
      </c>
      <c r="R11" s="3"/>
    </row>
    <row r="12" spans="10:19" x14ac:dyDescent="0.35">
      <c r="J12">
        <v>8</v>
      </c>
      <c r="K12" s="7">
        <v>0</v>
      </c>
      <c r="L12" s="3">
        <v>0.25</v>
      </c>
      <c r="M12" s="3">
        <v>0.32</v>
      </c>
      <c r="N12" s="3">
        <v>0.42</v>
      </c>
      <c r="O12" s="3">
        <v>0.52</v>
      </c>
      <c r="P12" s="3">
        <v>0.57999999999999996</v>
      </c>
      <c r="Q12" s="3">
        <v>1</v>
      </c>
      <c r="R12" s="3"/>
    </row>
    <row r="13" spans="10:19" x14ac:dyDescent="0.35">
      <c r="J13">
        <v>9</v>
      </c>
      <c r="K13" s="7">
        <v>0</v>
      </c>
      <c r="L13" s="3">
        <v>0.01</v>
      </c>
      <c r="M13" s="3">
        <v>0.25</v>
      </c>
      <c r="N13" s="3">
        <v>0.4</v>
      </c>
      <c r="O13" s="3">
        <v>0.5</v>
      </c>
      <c r="P13" s="3">
        <v>0.55000000000000004</v>
      </c>
      <c r="Q13" s="3">
        <v>1</v>
      </c>
      <c r="R13" s="3"/>
    </row>
    <row r="14" spans="10:19" x14ac:dyDescent="0.35">
      <c r="J14">
        <v>10</v>
      </c>
      <c r="K14" s="7">
        <v>0</v>
      </c>
      <c r="L14" s="3">
        <v>0.01</v>
      </c>
      <c r="M14" s="3">
        <v>0.03</v>
      </c>
      <c r="N14" s="3">
        <v>0.35</v>
      </c>
      <c r="O14" s="3">
        <v>0.48</v>
      </c>
      <c r="P14" s="3">
        <v>0.52</v>
      </c>
      <c r="Q14" s="3">
        <v>1</v>
      </c>
      <c r="R14" s="3"/>
    </row>
    <row r="16" spans="10:19" x14ac:dyDescent="0.35">
      <c r="L16" s="3"/>
      <c r="M16" s="3"/>
      <c r="N16" s="3"/>
      <c r="O16" s="3"/>
      <c r="P16" s="3"/>
      <c r="Q16" s="3"/>
      <c r="R16" s="3"/>
      <c r="S16" s="3"/>
    </row>
    <row r="19" spans="10:18" x14ac:dyDescent="0.35">
      <c r="J19" s="41" t="s">
        <v>64</v>
      </c>
      <c r="L19" s="42" t="s">
        <v>67</v>
      </c>
      <c r="M19" s="4"/>
      <c r="N19" s="4"/>
      <c r="O19" s="4"/>
      <c r="P19" s="4"/>
      <c r="Q19" s="4"/>
      <c r="R19" s="4"/>
    </row>
    <row r="20" spans="10:18" x14ac:dyDescent="0.35">
      <c r="J20" s="41" t="s">
        <v>65</v>
      </c>
      <c r="K20" t="s">
        <v>30</v>
      </c>
      <c r="L20" t="s">
        <v>29</v>
      </c>
      <c r="M20" t="s">
        <v>28</v>
      </c>
      <c r="N20" t="s">
        <v>27</v>
      </c>
      <c r="O20" s="4" t="s">
        <v>26</v>
      </c>
      <c r="P20" s="4" t="s">
        <v>25</v>
      </c>
    </row>
    <row r="21" spans="10:18" x14ac:dyDescent="0.35">
      <c r="J21" s="41"/>
      <c r="K21">
        <v>6</v>
      </c>
      <c r="L21">
        <v>5</v>
      </c>
      <c r="M21">
        <v>4</v>
      </c>
      <c r="N21">
        <v>3</v>
      </c>
      <c r="O21">
        <v>2</v>
      </c>
      <c r="P21">
        <v>1</v>
      </c>
    </row>
    <row r="22" spans="10:18" x14ac:dyDescent="0.35">
      <c r="J22">
        <v>1</v>
      </c>
      <c r="K22" s="4">
        <v>0</v>
      </c>
      <c r="L22" s="4">
        <v>0.01</v>
      </c>
      <c r="M22" s="4">
        <v>0.05</v>
      </c>
      <c r="N22" s="4">
        <v>0.1</v>
      </c>
      <c r="O22" s="4">
        <v>0.15</v>
      </c>
      <c r="P22" s="4">
        <v>0.2</v>
      </c>
    </row>
    <row r="23" spans="10:18" x14ac:dyDescent="0.35">
      <c r="J23">
        <v>2</v>
      </c>
      <c r="K23" s="4">
        <v>0</v>
      </c>
      <c r="L23" s="4">
        <v>0.01</v>
      </c>
      <c r="M23" s="4">
        <v>0.08</v>
      </c>
      <c r="N23" s="4">
        <v>0.12</v>
      </c>
      <c r="O23" s="4">
        <v>0.2</v>
      </c>
      <c r="P23" s="4">
        <v>0.25</v>
      </c>
    </row>
    <row r="24" spans="10:18" x14ac:dyDescent="0.35">
      <c r="J24">
        <v>3</v>
      </c>
      <c r="K24" s="4">
        <v>0</v>
      </c>
      <c r="L24" s="4">
        <v>0.05</v>
      </c>
      <c r="M24" s="4">
        <v>0.1</v>
      </c>
      <c r="N24" s="4">
        <v>0.15</v>
      </c>
      <c r="O24" s="4">
        <v>0.25</v>
      </c>
      <c r="P24" s="4">
        <v>0.3</v>
      </c>
    </row>
    <row r="25" spans="10:18" x14ac:dyDescent="0.35">
      <c r="J25">
        <v>4</v>
      </c>
      <c r="K25" s="4">
        <v>0</v>
      </c>
      <c r="L25" s="4">
        <v>0.08</v>
      </c>
      <c r="M25" s="4">
        <v>0.12</v>
      </c>
      <c r="N25" s="4">
        <v>0.2</v>
      </c>
      <c r="O25" s="4">
        <v>0.28000000000000003</v>
      </c>
      <c r="P25" s="4">
        <v>0.35</v>
      </c>
    </row>
    <row r="26" spans="10:18" x14ac:dyDescent="0.35">
      <c r="J26">
        <v>5</v>
      </c>
      <c r="K26" s="4">
        <v>0</v>
      </c>
      <c r="L26" s="4">
        <v>0.1</v>
      </c>
      <c r="M26" s="4">
        <v>0.15</v>
      </c>
      <c r="N26" s="4">
        <v>0.22</v>
      </c>
      <c r="O26" s="4">
        <v>0.3</v>
      </c>
      <c r="P26" s="4">
        <v>0.4</v>
      </c>
    </row>
    <row r="27" spans="10:18" x14ac:dyDescent="0.35">
      <c r="J27">
        <v>6</v>
      </c>
      <c r="K27" s="4">
        <v>0</v>
      </c>
      <c r="L27" s="4">
        <v>0.12</v>
      </c>
      <c r="M27" s="4">
        <v>0.18</v>
      </c>
      <c r="N27" s="4">
        <v>0.28000000000000003</v>
      </c>
      <c r="O27" s="4">
        <v>0.35</v>
      </c>
      <c r="P27" s="4">
        <v>0.45</v>
      </c>
    </row>
    <row r="28" spans="10:18" x14ac:dyDescent="0.35">
      <c r="J28">
        <v>7</v>
      </c>
      <c r="K28" s="4">
        <v>0</v>
      </c>
      <c r="L28" s="4">
        <v>0.15</v>
      </c>
      <c r="M28" s="4">
        <v>0.2</v>
      </c>
      <c r="N28" s="4">
        <v>0.3</v>
      </c>
      <c r="O28" s="4">
        <v>0.45</v>
      </c>
      <c r="P28" s="4">
        <v>0.55000000000000004</v>
      </c>
    </row>
    <row r="29" spans="10:18" x14ac:dyDescent="0.35">
      <c r="J29">
        <v>8</v>
      </c>
      <c r="K29" s="4">
        <v>0</v>
      </c>
      <c r="L29" s="4">
        <v>0.15</v>
      </c>
      <c r="M29" s="4">
        <v>0.25</v>
      </c>
      <c r="N29" s="4">
        <v>0.4</v>
      </c>
      <c r="O29" s="4">
        <v>0.55000000000000004</v>
      </c>
      <c r="P29" s="4">
        <v>0.7</v>
      </c>
    </row>
    <row r="30" spans="10:18" x14ac:dyDescent="0.35">
      <c r="J30">
        <v>9</v>
      </c>
      <c r="K30" s="4">
        <v>0</v>
      </c>
      <c r="L30" s="4">
        <v>0.2</v>
      </c>
      <c r="M30" s="4">
        <v>0.3</v>
      </c>
      <c r="N30" s="4">
        <v>0.45</v>
      </c>
      <c r="O30" s="4">
        <v>0.65</v>
      </c>
      <c r="P30" s="4">
        <v>1.5</v>
      </c>
    </row>
    <row r="31" spans="10:18" x14ac:dyDescent="0.35">
      <c r="J31">
        <v>10</v>
      </c>
      <c r="K31" s="4">
        <v>0</v>
      </c>
      <c r="L31" s="4">
        <v>0.25</v>
      </c>
      <c r="M31" s="4">
        <v>0.4</v>
      </c>
      <c r="N31" s="4">
        <v>0.55000000000000004</v>
      </c>
      <c r="O31" s="4">
        <v>0.7</v>
      </c>
      <c r="P31" s="4">
        <v>2</v>
      </c>
    </row>
    <row r="32" spans="10:18" x14ac:dyDescent="0.35">
      <c r="L32" s="5"/>
      <c r="M32" s="4"/>
      <c r="N32" s="4"/>
      <c r="O32" s="4"/>
      <c r="P32" s="4"/>
      <c r="Q32" s="4"/>
      <c r="R32" s="4"/>
    </row>
    <row r="33" spans="10:18" x14ac:dyDescent="0.35">
      <c r="L33" s="5"/>
      <c r="M33" s="4"/>
      <c r="N33" s="4"/>
      <c r="O33" s="4"/>
      <c r="P33" s="4"/>
      <c r="Q33" s="4"/>
      <c r="R33" s="4"/>
    </row>
    <row r="34" spans="10:18" x14ac:dyDescent="0.35">
      <c r="L34" s="5"/>
      <c r="M34" s="4"/>
      <c r="N34" s="4"/>
      <c r="O34" s="4"/>
      <c r="P34" s="4"/>
      <c r="Q34" s="4"/>
      <c r="R34" s="4"/>
    </row>
    <row r="35" spans="10:18" x14ac:dyDescent="0.35">
      <c r="L35" s="5"/>
      <c r="M35" s="4"/>
      <c r="N35" s="4"/>
      <c r="O35" s="4"/>
      <c r="P35" s="4"/>
      <c r="Q35" s="4"/>
      <c r="R35" s="4"/>
    </row>
    <row r="36" spans="10:18" x14ac:dyDescent="0.35">
      <c r="L36" s="5"/>
      <c r="M36" s="4"/>
      <c r="N36" s="4"/>
      <c r="O36" s="4"/>
      <c r="P36" s="4"/>
      <c r="Q36" s="4"/>
      <c r="R36" s="4"/>
    </row>
    <row r="37" spans="10:18" x14ac:dyDescent="0.35">
      <c r="L37" s="5"/>
      <c r="M37" s="4"/>
      <c r="N37" s="4"/>
      <c r="O37" s="4"/>
      <c r="P37" s="4"/>
      <c r="Q37" s="4"/>
      <c r="R37" s="4"/>
    </row>
    <row r="38" spans="10:18" x14ac:dyDescent="0.35">
      <c r="J38" s="41" t="s">
        <v>64</v>
      </c>
      <c r="L38" s="42" t="s">
        <v>68</v>
      </c>
      <c r="M38" s="4"/>
      <c r="N38" s="4"/>
      <c r="O38" s="4"/>
      <c r="P38" s="4"/>
      <c r="Q38" s="4"/>
      <c r="R38" s="4"/>
    </row>
    <row r="39" spans="10:18" x14ac:dyDescent="0.35">
      <c r="J39" s="41" t="s">
        <v>65</v>
      </c>
      <c r="K39" s="5" t="s">
        <v>35</v>
      </c>
      <c r="L39" s="5" t="s">
        <v>23</v>
      </c>
      <c r="M39" s="5" t="s">
        <v>22</v>
      </c>
      <c r="N39" s="5" t="s">
        <v>21</v>
      </c>
      <c r="O39" s="5" t="s">
        <v>20</v>
      </c>
      <c r="P39" s="5" t="s">
        <v>19</v>
      </c>
    </row>
    <row r="40" spans="10:18" x14ac:dyDescent="0.35">
      <c r="J40" s="41"/>
      <c r="K40" s="5">
        <v>6</v>
      </c>
      <c r="L40" s="5">
        <v>5</v>
      </c>
      <c r="M40" s="5">
        <v>4</v>
      </c>
      <c r="N40" s="5">
        <v>3</v>
      </c>
      <c r="O40" s="5">
        <v>2</v>
      </c>
      <c r="P40" s="5">
        <v>1</v>
      </c>
    </row>
    <row r="41" spans="10:18" x14ac:dyDescent="0.35">
      <c r="J41">
        <v>1</v>
      </c>
      <c r="K41" s="4">
        <v>0</v>
      </c>
      <c r="L41" s="4">
        <v>0</v>
      </c>
      <c r="M41" s="4">
        <v>1</v>
      </c>
      <c r="N41" s="4">
        <v>1.5</v>
      </c>
      <c r="O41" s="43">
        <v>2.5</v>
      </c>
      <c r="P41" s="4">
        <v>3</v>
      </c>
    </row>
    <row r="42" spans="10:18" x14ac:dyDescent="0.35">
      <c r="J42">
        <v>2</v>
      </c>
      <c r="K42" s="4">
        <v>0</v>
      </c>
      <c r="L42" s="4">
        <v>0</v>
      </c>
      <c r="M42" s="4">
        <v>1</v>
      </c>
      <c r="N42" s="4">
        <v>2</v>
      </c>
      <c r="O42" s="43">
        <v>3</v>
      </c>
      <c r="P42" s="4">
        <v>4</v>
      </c>
    </row>
    <row r="43" spans="10:18" x14ac:dyDescent="0.35">
      <c r="J43">
        <v>3</v>
      </c>
      <c r="K43" s="4">
        <v>0</v>
      </c>
      <c r="L43" s="4">
        <v>1</v>
      </c>
      <c r="M43" s="4">
        <v>1.5</v>
      </c>
      <c r="N43" s="4">
        <v>2.5</v>
      </c>
      <c r="O43" s="43">
        <v>3.5</v>
      </c>
      <c r="P43" s="4">
        <v>4.5</v>
      </c>
    </row>
    <row r="44" spans="10:18" x14ac:dyDescent="0.35">
      <c r="J44">
        <v>4</v>
      </c>
      <c r="K44" s="4">
        <v>0</v>
      </c>
      <c r="L44" s="4">
        <v>1.5</v>
      </c>
      <c r="M44" s="4">
        <v>2.5</v>
      </c>
      <c r="N44" s="4">
        <v>3.5</v>
      </c>
      <c r="O44" s="43">
        <v>4.2</v>
      </c>
      <c r="P44" s="4">
        <v>5</v>
      </c>
    </row>
    <row r="45" spans="10:18" x14ac:dyDescent="0.35">
      <c r="J45">
        <v>5</v>
      </c>
      <c r="K45" s="4">
        <v>0</v>
      </c>
      <c r="L45" s="4">
        <v>1.8</v>
      </c>
      <c r="M45" s="4">
        <v>2.8</v>
      </c>
      <c r="N45" s="4">
        <v>3.8</v>
      </c>
      <c r="O45" s="43">
        <v>4.5</v>
      </c>
      <c r="P45" s="4">
        <v>5.5</v>
      </c>
    </row>
    <row r="46" spans="10:18" x14ac:dyDescent="0.35">
      <c r="J46">
        <v>6</v>
      </c>
      <c r="K46" s="4">
        <v>0</v>
      </c>
      <c r="L46" s="4">
        <v>2</v>
      </c>
      <c r="M46" s="4">
        <v>3</v>
      </c>
      <c r="N46" s="4">
        <v>4.2</v>
      </c>
      <c r="O46" s="43">
        <v>5.2</v>
      </c>
      <c r="P46" s="4">
        <v>6</v>
      </c>
    </row>
    <row r="47" spans="10:18" x14ac:dyDescent="0.35">
      <c r="J47">
        <v>7</v>
      </c>
      <c r="K47" s="4">
        <v>0</v>
      </c>
      <c r="L47" s="4">
        <v>2.2000000000000002</v>
      </c>
      <c r="M47" s="4">
        <v>3</v>
      </c>
      <c r="N47" s="4">
        <v>4.5</v>
      </c>
      <c r="O47" s="43">
        <v>6.5</v>
      </c>
      <c r="P47" s="4">
        <v>8</v>
      </c>
    </row>
    <row r="48" spans="10:18" x14ac:dyDescent="0.35">
      <c r="J48">
        <v>8</v>
      </c>
      <c r="K48" s="4">
        <v>0</v>
      </c>
      <c r="L48" s="4">
        <v>2.5</v>
      </c>
      <c r="M48" s="4">
        <v>3.2</v>
      </c>
      <c r="N48" s="4">
        <v>5.5</v>
      </c>
      <c r="O48" s="43">
        <v>7.5</v>
      </c>
      <c r="P48" s="4">
        <v>10</v>
      </c>
    </row>
    <row r="49" spans="10:18" x14ac:dyDescent="0.35">
      <c r="J49">
        <v>9</v>
      </c>
      <c r="K49" s="4">
        <v>0</v>
      </c>
      <c r="L49" s="4">
        <v>2.8</v>
      </c>
      <c r="M49" s="4">
        <v>3.5</v>
      </c>
      <c r="N49" s="4">
        <v>7</v>
      </c>
      <c r="O49" s="43">
        <v>9.5</v>
      </c>
      <c r="P49" s="4">
        <v>12</v>
      </c>
    </row>
    <row r="50" spans="10:18" x14ac:dyDescent="0.35">
      <c r="J50">
        <v>10</v>
      </c>
      <c r="K50" s="4">
        <v>0</v>
      </c>
      <c r="L50" s="4">
        <v>3</v>
      </c>
      <c r="M50" s="4">
        <v>4</v>
      </c>
      <c r="N50" s="4">
        <v>9</v>
      </c>
      <c r="O50" s="43">
        <v>12.5</v>
      </c>
      <c r="P50" s="4">
        <v>15</v>
      </c>
    </row>
    <row r="51" spans="10:18" x14ac:dyDescent="0.35">
      <c r="L51" s="5"/>
      <c r="M51" s="4"/>
      <c r="N51" s="4"/>
      <c r="O51" s="4"/>
      <c r="P51" s="4"/>
      <c r="Q51" s="4"/>
      <c r="R51" s="4"/>
    </row>
    <row r="52" spans="10:18" x14ac:dyDescent="0.35">
      <c r="L52" s="5"/>
      <c r="M52" s="4"/>
      <c r="N52" s="4"/>
      <c r="O52" s="4"/>
      <c r="P52" s="4"/>
      <c r="Q52" s="4"/>
      <c r="R52" s="4"/>
    </row>
    <row r="53" spans="10:18" x14ac:dyDescent="0.35">
      <c r="L53" s="5"/>
      <c r="M53" s="4"/>
      <c r="N53" s="4"/>
      <c r="O53" s="4"/>
      <c r="P53" s="4"/>
      <c r="Q53" s="4"/>
      <c r="R53" s="4"/>
    </row>
    <row r="54" spans="10:18" x14ac:dyDescent="0.35">
      <c r="L54" s="5"/>
      <c r="M54" s="4"/>
      <c r="N54" s="4"/>
      <c r="O54" s="4"/>
      <c r="P54" s="4"/>
      <c r="Q54" s="4"/>
      <c r="R54" s="4"/>
    </row>
    <row r="55" spans="10:18" x14ac:dyDescent="0.35">
      <c r="L55" s="5"/>
      <c r="M55" s="4"/>
      <c r="N55" s="4"/>
      <c r="O55" s="4"/>
      <c r="P55" s="4"/>
      <c r="Q55" s="4"/>
      <c r="R55" s="4"/>
    </row>
    <row r="56" spans="10:18" x14ac:dyDescent="0.35">
      <c r="L56" s="5"/>
      <c r="M56" s="4"/>
      <c r="N56" s="4"/>
      <c r="O56" s="4"/>
      <c r="P56" s="4"/>
      <c r="Q56" s="4"/>
      <c r="R56" s="4"/>
    </row>
    <row r="57" spans="10:18" x14ac:dyDescent="0.35">
      <c r="L57" s="5"/>
      <c r="M57" s="4"/>
      <c r="N57" s="4"/>
      <c r="O57" s="4"/>
      <c r="P57" s="4"/>
      <c r="Q57" s="4"/>
      <c r="R57" s="4"/>
    </row>
    <row r="58" spans="10:18" x14ac:dyDescent="0.35">
      <c r="L58" s="5"/>
      <c r="M58" s="4"/>
      <c r="N58" s="4"/>
      <c r="O58" s="4"/>
      <c r="P58" s="4"/>
      <c r="Q58" s="4"/>
      <c r="R58" s="4"/>
    </row>
    <row r="59" spans="10:18" x14ac:dyDescent="0.35">
      <c r="L59" s="5"/>
      <c r="M59" s="4"/>
      <c r="N59" s="4"/>
      <c r="O59" s="4"/>
      <c r="P59" s="4"/>
      <c r="Q59" s="4"/>
      <c r="R59" s="4"/>
    </row>
    <row r="60" spans="10:18" x14ac:dyDescent="0.35">
      <c r="L60" s="5"/>
      <c r="M60" s="4"/>
      <c r="N60" s="4"/>
      <c r="O60" s="4"/>
      <c r="P60" s="4"/>
      <c r="Q60" s="4"/>
      <c r="R60" s="4"/>
    </row>
    <row r="61" spans="10:18" x14ac:dyDescent="0.35">
      <c r="L61" s="5"/>
      <c r="M61" s="4"/>
      <c r="N61" s="4"/>
      <c r="O61" s="4"/>
      <c r="P61" s="4"/>
      <c r="Q61" s="4"/>
      <c r="R61" s="4"/>
    </row>
    <row r="62" spans="10:18" x14ac:dyDescent="0.35">
      <c r="L62" s="5"/>
      <c r="M62" s="4"/>
      <c r="N62" s="4"/>
      <c r="O62" s="4"/>
      <c r="P62" s="4"/>
      <c r="Q62" s="4"/>
      <c r="R62" s="4"/>
    </row>
    <row r="63" spans="10:18" x14ac:dyDescent="0.35">
      <c r="L63" s="5"/>
      <c r="M63" s="4"/>
      <c r="N63" s="4"/>
      <c r="O63" s="4"/>
      <c r="P63" s="4"/>
      <c r="Q63" s="4"/>
      <c r="R63" s="4"/>
    </row>
  </sheetData>
  <conditionalFormatting sqref="Q5:R6 R7:R14 P7:P14 J5:O14">
    <cfRule type="expression" dxfId="0" priority="2">
      <formula>$J5=$M$1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I19"/>
  <sheetViews>
    <sheetView workbookViewId="0">
      <selection activeCell="A5" sqref="A5"/>
    </sheetView>
  </sheetViews>
  <sheetFormatPr defaultRowHeight="14.5" x14ac:dyDescent="0.35"/>
  <cols>
    <col min="1" max="1" width="38.81640625" customWidth="1"/>
    <col min="2" max="9" width="12.08984375" customWidth="1"/>
    <col min="10" max="11" width="6.7265625" customWidth="1"/>
  </cols>
  <sheetData>
    <row r="1" spans="1:9" x14ac:dyDescent="0.35">
      <c r="A1" t="s">
        <v>37</v>
      </c>
    </row>
    <row r="2" spans="1:9" x14ac:dyDescent="0.35">
      <c r="A2" t="s">
        <v>51</v>
      </c>
    </row>
    <row r="4" spans="1:9" x14ac:dyDescent="0.35">
      <c r="B4" t="str">
        <f>B14</f>
        <v>Minimal</v>
      </c>
      <c r="C4" t="str">
        <f>C14</f>
        <v>Modest</v>
      </c>
      <c r="D4" t="str">
        <f>E14</f>
        <v>Intermediate</v>
      </c>
      <c r="E4" t="str">
        <f>G14</f>
        <v>Aggressive</v>
      </c>
      <c r="F4" t="str">
        <f>I14</f>
        <v>Highly Leveraged</v>
      </c>
    </row>
    <row r="5" spans="1:9" x14ac:dyDescent="0.35">
      <c r="A5" t="s">
        <v>42</v>
      </c>
      <c r="B5" s="6" t="s">
        <v>19</v>
      </c>
      <c r="C5" s="6" t="s">
        <v>32</v>
      </c>
      <c r="D5" s="6" t="s">
        <v>33</v>
      </c>
      <c r="E5" s="6" t="s">
        <v>34</v>
      </c>
      <c r="F5" s="6" t="s">
        <v>24</v>
      </c>
    </row>
    <row r="6" spans="1:9" x14ac:dyDescent="0.35">
      <c r="A6" t="s">
        <v>43</v>
      </c>
      <c r="B6" s="6" t="s">
        <v>32</v>
      </c>
      <c r="C6" s="6" t="s">
        <v>33</v>
      </c>
      <c r="D6" s="6" t="s">
        <v>33</v>
      </c>
      <c r="E6" s="6" t="s">
        <v>34</v>
      </c>
      <c r="F6" s="6" t="s">
        <v>24</v>
      </c>
    </row>
    <row r="7" spans="1:9" x14ac:dyDescent="0.35">
      <c r="A7" t="s">
        <v>44</v>
      </c>
      <c r="B7" s="6" t="s">
        <v>33</v>
      </c>
      <c r="C7" s="6" t="s">
        <v>45</v>
      </c>
      <c r="D7" s="6" t="s">
        <v>34</v>
      </c>
      <c r="E7" s="6" t="s">
        <v>46</v>
      </c>
      <c r="F7" s="6" t="s">
        <v>47</v>
      </c>
    </row>
    <row r="8" spans="1:9" x14ac:dyDescent="0.35">
      <c r="A8" t="s">
        <v>48</v>
      </c>
      <c r="B8" s="6" t="s">
        <v>34</v>
      </c>
      <c r="C8" s="6" t="s">
        <v>34</v>
      </c>
      <c r="D8" s="6" t="s">
        <v>46</v>
      </c>
      <c r="E8" s="6" t="s">
        <v>24</v>
      </c>
      <c r="F8" s="6" t="s">
        <v>35</v>
      </c>
    </row>
    <row r="9" spans="1:9" x14ac:dyDescent="0.35">
      <c r="A9" t="s">
        <v>49</v>
      </c>
      <c r="B9" s="6" t="s">
        <v>24</v>
      </c>
      <c r="C9" s="6" t="s">
        <v>47</v>
      </c>
      <c r="D9" s="6" t="s">
        <v>47</v>
      </c>
      <c r="E9" s="6" t="s">
        <v>35</v>
      </c>
      <c r="F9" s="6" t="s">
        <v>35</v>
      </c>
    </row>
    <row r="10" spans="1:9" s="1" customFormat="1" x14ac:dyDescent="0.35"/>
    <row r="11" spans="1:9" s="1" customFormat="1" x14ac:dyDescent="0.35"/>
    <row r="12" spans="1:9" s="1" customFormat="1" x14ac:dyDescent="0.35"/>
    <row r="14" spans="1:9" ht="29" x14ac:dyDescent="0.35">
      <c r="B14" s="23" t="s">
        <v>38</v>
      </c>
      <c r="C14" s="24" t="s">
        <v>39</v>
      </c>
      <c r="D14" s="24" t="s">
        <v>39</v>
      </c>
      <c r="E14" s="25" t="s">
        <v>40</v>
      </c>
      <c r="F14" s="25" t="s">
        <v>40</v>
      </c>
      <c r="G14" s="26" t="s">
        <v>41</v>
      </c>
      <c r="H14" s="26" t="s">
        <v>41</v>
      </c>
      <c r="I14" s="27" t="s">
        <v>54</v>
      </c>
    </row>
    <row r="15" spans="1:9" x14ac:dyDescent="0.35">
      <c r="A15" s="1" t="s">
        <v>57</v>
      </c>
      <c r="B15" s="14">
        <v>60</v>
      </c>
      <c r="C15" s="8">
        <v>45</v>
      </c>
      <c r="D15" s="8">
        <v>60</v>
      </c>
      <c r="E15" s="10">
        <v>30</v>
      </c>
      <c r="F15" s="10">
        <v>45</v>
      </c>
      <c r="G15" s="12">
        <v>15</v>
      </c>
      <c r="H15" s="12">
        <v>30</v>
      </c>
      <c r="I15" s="16">
        <v>15</v>
      </c>
    </row>
    <row r="16" spans="1:9" x14ac:dyDescent="0.35">
      <c r="A16" s="2" t="s">
        <v>56</v>
      </c>
      <c r="B16" s="15">
        <v>25</v>
      </c>
      <c r="C16" s="9">
        <v>25</v>
      </c>
      <c r="D16" s="9">
        <v>35</v>
      </c>
      <c r="E16" s="11">
        <v>35</v>
      </c>
      <c r="F16" s="11">
        <v>45</v>
      </c>
      <c r="G16" s="13">
        <v>45</v>
      </c>
      <c r="H16" s="13">
        <v>55</v>
      </c>
      <c r="I16" s="17">
        <v>55</v>
      </c>
    </row>
    <row r="17" spans="1:9" x14ac:dyDescent="0.35">
      <c r="A17" s="1" t="s">
        <v>52</v>
      </c>
      <c r="B17" s="14">
        <v>1.4</v>
      </c>
      <c r="C17" s="8">
        <v>1.4</v>
      </c>
      <c r="D17" s="8">
        <v>2</v>
      </c>
      <c r="E17" s="10">
        <v>2</v>
      </c>
      <c r="F17" s="10">
        <v>3</v>
      </c>
      <c r="G17" s="12">
        <v>3</v>
      </c>
      <c r="H17" s="12">
        <v>4.5</v>
      </c>
      <c r="I17" s="16">
        <v>4.5</v>
      </c>
    </row>
    <row r="19" spans="1:9" x14ac:dyDescent="0.35">
      <c r="A19" s="1" t="s">
        <v>53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H12"/>
  <sheetViews>
    <sheetView workbookViewId="0">
      <selection activeCell="A4" sqref="A4"/>
    </sheetView>
  </sheetViews>
  <sheetFormatPr defaultRowHeight="14.5" x14ac:dyDescent="0.35"/>
  <cols>
    <col min="1" max="1" width="34.36328125" customWidth="1"/>
  </cols>
  <sheetData>
    <row r="1" spans="1:8" x14ac:dyDescent="0.35">
      <c r="A1" t="s">
        <v>10</v>
      </c>
    </row>
    <row r="2" spans="1:8" x14ac:dyDescent="0.35">
      <c r="A2" t="s">
        <v>74</v>
      </c>
      <c r="B2" s="6" t="s">
        <v>19</v>
      </c>
      <c r="C2" s="6" t="s">
        <v>32</v>
      </c>
      <c r="D2" s="6" t="s">
        <v>33</v>
      </c>
      <c r="E2" s="6" t="s">
        <v>34</v>
      </c>
      <c r="F2" s="6" t="s">
        <v>24</v>
      </c>
      <c r="G2" s="6" t="s">
        <v>35</v>
      </c>
      <c r="H2" s="6" t="s">
        <v>36</v>
      </c>
    </row>
    <row r="3" spans="1:8" s="1" customFormat="1" x14ac:dyDescent="0.35">
      <c r="A3" s="1" t="s">
        <v>11</v>
      </c>
      <c r="B3" s="1">
        <v>12.9</v>
      </c>
      <c r="C3" s="1">
        <v>9.1999999999999993</v>
      </c>
      <c r="D3" s="1">
        <v>7.2</v>
      </c>
      <c r="E3" s="1">
        <v>4.0999999999999996</v>
      </c>
      <c r="F3" s="1">
        <v>2.5</v>
      </c>
      <c r="G3" s="1">
        <v>1.2</v>
      </c>
      <c r="H3" s="1">
        <v>-0.9</v>
      </c>
    </row>
    <row r="4" spans="1:8" s="1" customFormat="1" x14ac:dyDescent="0.35">
      <c r="A4" s="1" t="s">
        <v>12</v>
      </c>
      <c r="B4" s="1">
        <v>18.7</v>
      </c>
      <c r="C4" s="1">
        <v>14</v>
      </c>
      <c r="D4" s="1">
        <v>10</v>
      </c>
      <c r="E4" s="1">
        <v>6.3</v>
      </c>
      <c r="F4" s="1">
        <v>3.9</v>
      </c>
      <c r="G4" s="1">
        <v>2.2999999999999998</v>
      </c>
      <c r="H4" s="1">
        <v>0.2</v>
      </c>
    </row>
    <row r="5" spans="1:8" s="1" customFormat="1" x14ac:dyDescent="0.35">
      <c r="A5" s="1" t="s">
        <v>13</v>
      </c>
      <c r="B5" s="1">
        <v>89.7</v>
      </c>
      <c r="C5" s="1">
        <v>67</v>
      </c>
      <c r="D5" s="1">
        <v>49.5</v>
      </c>
      <c r="E5" s="1">
        <v>32.200000000000003</v>
      </c>
      <c r="F5" s="1">
        <v>20.100000000000001</v>
      </c>
      <c r="G5" s="1">
        <v>10.5</v>
      </c>
      <c r="H5" s="1">
        <v>7.4</v>
      </c>
    </row>
    <row r="6" spans="1:8" s="1" customFormat="1" x14ac:dyDescent="0.35">
      <c r="A6" s="1" t="s">
        <v>14</v>
      </c>
      <c r="B6" s="1">
        <v>40.5</v>
      </c>
      <c r="C6" s="1">
        <v>21.6</v>
      </c>
      <c r="D6" s="1">
        <v>17.399999999999999</v>
      </c>
      <c r="E6" s="1">
        <v>6.3</v>
      </c>
      <c r="F6" s="1">
        <v>1</v>
      </c>
      <c r="G6" s="1">
        <v>-4</v>
      </c>
      <c r="H6" s="1">
        <v>-25.4</v>
      </c>
    </row>
    <row r="7" spans="1:8" s="1" customFormat="1" x14ac:dyDescent="0.35">
      <c r="A7" s="1" t="s">
        <v>15</v>
      </c>
      <c r="B7" s="1">
        <v>30.6</v>
      </c>
      <c r="C7" s="1">
        <v>25.1</v>
      </c>
      <c r="D7" s="1">
        <v>19.600000000000001</v>
      </c>
      <c r="E7" s="1">
        <v>15.4</v>
      </c>
      <c r="F7" s="1">
        <v>12.6</v>
      </c>
      <c r="G7" s="1">
        <v>9.1999999999999993</v>
      </c>
      <c r="H7" s="1">
        <v>-8.8000000000000007</v>
      </c>
    </row>
    <row r="8" spans="1:8" s="1" customFormat="1" x14ac:dyDescent="0.35">
      <c r="A8" s="1" t="s">
        <v>16</v>
      </c>
      <c r="B8" s="1">
        <v>30.9</v>
      </c>
      <c r="C8" s="1">
        <v>25.2</v>
      </c>
      <c r="D8" s="1">
        <v>17.899999999999999</v>
      </c>
      <c r="E8" s="1">
        <v>15.8</v>
      </c>
      <c r="F8" s="1">
        <v>14.4</v>
      </c>
      <c r="G8" s="1">
        <v>11.2</v>
      </c>
      <c r="H8" s="1">
        <v>5</v>
      </c>
    </row>
    <row r="9" spans="1:8" s="1" customFormat="1" x14ac:dyDescent="0.35">
      <c r="A9" s="1" t="s">
        <v>17</v>
      </c>
      <c r="B9" s="1">
        <v>21.4</v>
      </c>
      <c r="C9" s="1">
        <v>29.3</v>
      </c>
      <c r="D9" s="1">
        <v>33.299999999999997</v>
      </c>
      <c r="E9" s="1">
        <v>40.799999999999997</v>
      </c>
      <c r="F9" s="1">
        <v>55.3</v>
      </c>
      <c r="G9" s="1">
        <v>68.8</v>
      </c>
      <c r="H9" s="1">
        <v>71.5</v>
      </c>
    </row>
    <row r="10" spans="1:8" s="1" customFormat="1" x14ac:dyDescent="0.35">
      <c r="A10" s="2" t="s">
        <v>18</v>
      </c>
      <c r="B10" s="2">
        <v>31.8</v>
      </c>
      <c r="C10" s="2">
        <v>37</v>
      </c>
      <c r="D10" s="2">
        <v>39.200000000000003</v>
      </c>
      <c r="E10" s="2">
        <v>46.4</v>
      </c>
      <c r="F10" s="2">
        <v>58.5</v>
      </c>
      <c r="G10" s="2">
        <v>71.400000000000006</v>
      </c>
      <c r="H10" s="2">
        <v>79.400000000000006</v>
      </c>
    </row>
    <row r="12" spans="1:8" x14ac:dyDescent="0.35">
      <c r="H1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Financal Ratios</vt:lpstr>
      <vt:lpstr>Benchmark Industrial</vt:lpstr>
      <vt:lpstr>Benchmark 2</vt:lpstr>
      <vt:lpstr>Ratings and Ratios</vt:lpstr>
      <vt:lpstr>Business and Financial Risk</vt:lpstr>
      <vt:lpstr>1998 Ratios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Lewenski</dc:creator>
  <cp:lastModifiedBy>stormy daniels</cp:lastModifiedBy>
  <dcterms:created xsi:type="dcterms:W3CDTF">2017-01-24T14:30:20Z</dcterms:created>
  <dcterms:modified xsi:type="dcterms:W3CDTF">2018-12-22T13:41:36Z</dcterms:modified>
</cp:coreProperties>
</file>