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2995" windowHeight="10050"/>
  </bookViews>
  <sheets>
    <sheet name="Working Capital" sheetId="1" r:id="rId1"/>
    <sheet name="Sheet2" sheetId="2" r:id="rId2"/>
    <sheet name="Sheet3" sheetId="3" r:id="rId3"/>
  </sheets>
  <calcPr calcId="145621" calcMode="autoNoTable" calcOnSave="0"/>
</workbook>
</file>

<file path=xl/calcChain.xml><?xml version="1.0" encoding="utf-8"?>
<calcChain xmlns="http://schemas.openxmlformats.org/spreadsheetml/2006/main">
  <c r="P39" i="1" l="1"/>
  <c r="P40" i="1"/>
  <c r="P41" i="1"/>
  <c r="G40" i="1"/>
  <c r="E40" i="1" l="1"/>
  <c r="E38" i="1"/>
  <c r="K38" i="1" s="1"/>
  <c r="E25" i="1"/>
  <c r="F24" i="1"/>
  <c r="G17" i="1"/>
  <c r="H17" i="1" s="1"/>
  <c r="E8" i="1"/>
  <c r="E27" i="1" s="1"/>
  <c r="JY38" i="1" l="1"/>
  <c r="KK38" i="1"/>
  <c r="JU38" i="1"/>
  <c r="KO38" i="1"/>
  <c r="F27" i="1"/>
  <c r="KG38" i="1"/>
  <c r="JQ38" i="1"/>
  <c r="KS38" i="1"/>
  <c r="KC38" i="1"/>
  <c r="KT38" i="1"/>
  <c r="KP38" i="1"/>
  <c r="KL38" i="1"/>
  <c r="KH38" i="1"/>
  <c r="KD38" i="1"/>
  <c r="JZ38" i="1"/>
  <c r="JV38" i="1"/>
  <c r="JR38" i="1"/>
  <c r="JN38" i="1"/>
  <c r="JJ38" i="1"/>
  <c r="JF38" i="1"/>
  <c r="JB38" i="1"/>
  <c r="IX38" i="1"/>
  <c r="IT38" i="1"/>
  <c r="IP38" i="1"/>
  <c r="IL38" i="1"/>
  <c r="IH38" i="1"/>
  <c r="ID38" i="1"/>
  <c r="HZ38" i="1"/>
  <c r="HV38" i="1"/>
  <c r="HR38" i="1"/>
  <c r="HN38" i="1"/>
  <c r="HJ38" i="1"/>
  <c r="HF38" i="1"/>
  <c r="HB38" i="1"/>
  <c r="GX38" i="1"/>
  <c r="GT38" i="1"/>
  <c r="GP38" i="1"/>
  <c r="GL38" i="1"/>
  <c r="GH38" i="1"/>
  <c r="GD38" i="1"/>
  <c r="FZ38" i="1"/>
  <c r="FV38" i="1"/>
  <c r="FR38" i="1"/>
  <c r="FN38" i="1"/>
  <c r="FJ38" i="1"/>
  <c r="FF38" i="1"/>
  <c r="FB38" i="1"/>
  <c r="EX38" i="1"/>
  <c r="ET38" i="1"/>
  <c r="EP38" i="1"/>
  <c r="EL38" i="1"/>
  <c r="EH38" i="1"/>
  <c r="ED38" i="1"/>
  <c r="DZ38" i="1"/>
  <c r="DV38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JM38" i="1"/>
  <c r="JI38" i="1"/>
  <c r="JE38" i="1"/>
  <c r="JA38" i="1"/>
  <c r="IW38" i="1"/>
  <c r="IS38" i="1"/>
  <c r="IO38" i="1"/>
  <c r="IK38" i="1"/>
  <c r="IG38" i="1"/>
  <c r="IC38" i="1"/>
  <c r="HY38" i="1"/>
  <c r="HU38" i="1"/>
  <c r="HQ38" i="1"/>
  <c r="HM38" i="1"/>
  <c r="HI38" i="1"/>
  <c r="HE38" i="1"/>
  <c r="HA38" i="1"/>
  <c r="GW38" i="1"/>
  <c r="GS38" i="1"/>
  <c r="GO38" i="1"/>
  <c r="GK38" i="1"/>
  <c r="GG38" i="1"/>
  <c r="GC38" i="1"/>
  <c r="FY38" i="1"/>
  <c r="FU38" i="1"/>
  <c r="FQ38" i="1"/>
  <c r="FM38" i="1"/>
  <c r="FI38" i="1"/>
  <c r="FE38" i="1"/>
  <c r="FA38" i="1"/>
  <c r="EW38" i="1"/>
  <c r="ES38" i="1"/>
  <c r="EO38" i="1"/>
  <c r="EK38" i="1"/>
  <c r="EG38" i="1"/>
  <c r="EC38" i="1"/>
  <c r="DY38" i="1"/>
  <c r="DU38" i="1"/>
  <c r="DQ38" i="1"/>
  <c r="DM38" i="1"/>
  <c r="DI38" i="1"/>
  <c r="DE38" i="1"/>
  <c r="DA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KN38" i="1"/>
  <c r="KJ38" i="1"/>
  <c r="KF38" i="1"/>
  <c r="KB38" i="1"/>
  <c r="JX38" i="1"/>
  <c r="JT38" i="1"/>
  <c r="JP38" i="1"/>
  <c r="JL38" i="1"/>
  <c r="JH38" i="1"/>
  <c r="JD38" i="1"/>
  <c r="IZ38" i="1"/>
  <c r="IV38" i="1"/>
  <c r="IR38" i="1"/>
  <c r="IN38" i="1"/>
  <c r="IJ38" i="1"/>
  <c r="IF38" i="1"/>
  <c r="IB38" i="1"/>
  <c r="HX38" i="1"/>
  <c r="HT38" i="1"/>
  <c r="HP38" i="1"/>
  <c r="HL38" i="1"/>
  <c r="HH38" i="1"/>
  <c r="HD38" i="1"/>
  <c r="GZ38" i="1"/>
  <c r="GV38" i="1"/>
  <c r="GR38" i="1"/>
  <c r="GN38" i="1"/>
  <c r="GJ38" i="1"/>
  <c r="GF38" i="1"/>
  <c r="GB38" i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KR38" i="1"/>
  <c r="G38" i="1"/>
  <c r="KQ38" i="1"/>
  <c r="KM38" i="1"/>
  <c r="KI38" i="1"/>
  <c r="KE38" i="1"/>
  <c r="KA38" i="1"/>
  <c r="JW38" i="1"/>
  <c r="JS38" i="1"/>
  <c r="JO38" i="1"/>
  <c r="JK38" i="1"/>
  <c r="JG38" i="1"/>
  <c r="JC38" i="1"/>
  <c r="IY38" i="1"/>
  <c r="IU38" i="1"/>
  <c r="IQ38" i="1"/>
  <c r="IM38" i="1"/>
  <c r="II38" i="1"/>
  <c r="IE38" i="1"/>
  <c r="IA38" i="1"/>
  <c r="HW38" i="1"/>
  <c r="HS38" i="1"/>
  <c r="HO38" i="1"/>
  <c r="HK38" i="1"/>
  <c r="HG38" i="1"/>
  <c r="HC38" i="1"/>
  <c r="GY38" i="1"/>
  <c r="GU38" i="1"/>
  <c r="GQ38" i="1"/>
  <c r="GM38" i="1"/>
  <c r="GI38" i="1"/>
  <c r="GE38" i="1"/>
  <c r="GA38" i="1"/>
  <c r="FW38" i="1"/>
  <c r="FS38" i="1"/>
  <c r="FO38" i="1"/>
  <c r="FK38" i="1"/>
  <c r="FG38" i="1"/>
  <c r="FC38" i="1"/>
  <c r="EY38" i="1"/>
  <c r="EU38" i="1"/>
  <c r="EQ38" i="1"/>
  <c r="EM38" i="1"/>
  <c r="EI38" i="1"/>
  <c r="EE38" i="1"/>
  <c r="EA38" i="1"/>
  <c r="DW38" i="1"/>
  <c r="DS38" i="1"/>
  <c r="DO38" i="1"/>
  <c r="DK38" i="1"/>
  <c r="DG38" i="1"/>
  <c r="DC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I17" i="1"/>
  <c r="H21" i="1"/>
  <c r="H20" i="1"/>
  <c r="H18" i="1"/>
  <c r="H19" i="1"/>
  <c r="G21" i="1"/>
  <c r="G20" i="1"/>
  <c r="G19" i="1"/>
  <c r="G18" i="1"/>
  <c r="G23" i="1" l="1"/>
  <c r="G24" i="1" s="1"/>
  <c r="G27" i="1" s="1"/>
  <c r="G28" i="1" s="1"/>
  <c r="H23" i="1"/>
  <c r="J17" i="1"/>
  <c r="I21" i="1"/>
  <c r="I20" i="1"/>
  <c r="I19" i="1"/>
  <c r="I18" i="1"/>
  <c r="G25" i="1" l="1"/>
  <c r="G30" i="1" s="1"/>
  <c r="I23" i="1"/>
  <c r="H24" i="1"/>
  <c r="K17" i="1"/>
  <c r="J21" i="1"/>
  <c r="J20" i="1"/>
  <c r="J19" i="1"/>
  <c r="J18" i="1"/>
  <c r="G37" i="1" l="1"/>
  <c r="G39" i="1" s="1"/>
  <c r="G41" i="1" s="1"/>
  <c r="G33" i="1"/>
  <c r="G34" i="1" s="1"/>
  <c r="I24" i="1"/>
  <c r="I25" i="1" s="1"/>
  <c r="H27" i="1"/>
  <c r="H28" i="1" s="1"/>
  <c r="H25" i="1"/>
  <c r="J23" i="1"/>
  <c r="L17" i="1"/>
  <c r="K21" i="1"/>
  <c r="K20" i="1"/>
  <c r="K19" i="1"/>
  <c r="K18" i="1"/>
  <c r="J24" i="1" l="1"/>
  <c r="J27" i="1" s="1"/>
  <c r="H37" i="1"/>
  <c r="H39" i="1" s="1"/>
  <c r="H40" i="1" s="1"/>
  <c r="H41" i="1" s="1"/>
  <c r="I27" i="1"/>
  <c r="H30" i="1"/>
  <c r="K23" i="1"/>
  <c r="K24" i="1" s="1"/>
  <c r="M17" i="1"/>
  <c r="L21" i="1"/>
  <c r="L20" i="1"/>
  <c r="L18" i="1"/>
  <c r="L19" i="1"/>
  <c r="J28" i="1" l="1"/>
  <c r="J25" i="1"/>
  <c r="I37" i="1"/>
  <c r="I39" i="1" s="1"/>
  <c r="I40" i="1" s="1"/>
  <c r="I41" i="1" s="1"/>
  <c r="H33" i="1"/>
  <c r="H34" i="1" s="1"/>
  <c r="I28" i="1"/>
  <c r="I30" i="1" s="1"/>
  <c r="I33" i="1" s="1"/>
  <c r="I34" i="1" s="1"/>
  <c r="K27" i="1"/>
  <c r="K28" i="1" s="1"/>
  <c r="L23" i="1"/>
  <c r="L24" i="1" s="1"/>
  <c r="K25" i="1"/>
  <c r="N17" i="1"/>
  <c r="M21" i="1"/>
  <c r="M20" i="1"/>
  <c r="M23" i="1" s="1"/>
  <c r="M19" i="1"/>
  <c r="M18" i="1"/>
  <c r="J30" i="1" l="1"/>
  <c r="J33" i="1" s="1"/>
  <c r="J34" i="1" s="1"/>
  <c r="J37" i="1"/>
  <c r="J39" i="1" s="1"/>
  <c r="J40" i="1" s="1"/>
  <c r="J41" i="1" s="1"/>
  <c r="K37" i="1"/>
  <c r="K39" i="1" s="1"/>
  <c r="K40" i="1" s="1"/>
  <c r="K41" i="1" s="1"/>
  <c r="K30" i="1"/>
  <c r="L27" i="1"/>
  <c r="L28" i="1" s="1"/>
  <c r="L25" i="1"/>
  <c r="M24" i="1"/>
  <c r="M27" i="1" s="1"/>
  <c r="O17" i="1"/>
  <c r="N21" i="1"/>
  <c r="N20" i="1"/>
  <c r="N19" i="1"/>
  <c r="N18" i="1"/>
  <c r="K33" i="1" l="1"/>
  <c r="K34" i="1" s="1"/>
  <c r="L30" i="1"/>
  <c r="L33" i="1" s="1"/>
  <c r="L34" i="1" s="1"/>
  <c r="L37" i="1"/>
  <c r="L39" i="1" s="1"/>
  <c r="L40" i="1" s="1"/>
  <c r="L41" i="1" s="1"/>
  <c r="M28" i="1"/>
  <c r="M25" i="1"/>
  <c r="N23" i="1"/>
  <c r="N24" i="1" s="1"/>
  <c r="N27" i="1" s="1"/>
  <c r="N28" i="1" s="1"/>
  <c r="P17" i="1"/>
  <c r="O21" i="1"/>
  <c r="O20" i="1"/>
  <c r="O19" i="1"/>
  <c r="O18" i="1"/>
  <c r="M30" i="1" l="1"/>
  <c r="M33" i="1" s="1"/>
  <c r="M37" i="1"/>
  <c r="M39" i="1" s="1"/>
  <c r="M40" i="1" s="1"/>
  <c r="M41" i="1" s="1"/>
  <c r="N25" i="1"/>
  <c r="O23" i="1"/>
  <c r="O24" i="1" s="1"/>
  <c r="O27" i="1" s="1"/>
  <c r="O28" i="1" s="1"/>
  <c r="M34" i="1"/>
  <c r="Q17" i="1"/>
  <c r="P21" i="1"/>
  <c r="P20" i="1"/>
  <c r="P19" i="1"/>
  <c r="P18" i="1"/>
  <c r="N30" i="1" l="1"/>
  <c r="N37" i="1"/>
  <c r="N39" i="1" s="1"/>
  <c r="N40" i="1" s="1"/>
  <c r="N41" i="1" s="1"/>
  <c r="P23" i="1"/>
  <c r="P24" i="1" s="1"/>
  <c r="P25" i="1" s="1"/>
  <c r="O25" i="1"/>
  <c r="R17" i="1"/>
  <c r="Q21" i="1"/>
  <c r="Q20" i="1"/>
  <c r="Q19" i="1"/>
  <c r="Q18" i="1"/>
  <c r="O30" i="1" l="1"/>
  <c r="O33" i="1" s="1"/>
  <c r="O34" i="1" s="1"/>
  <c r="O37" i="1"/>
  <c r="O39" i="1" s="1"/>
  <c r="O40" i="1" s="1"/>
  <c r="O41" i="1" s="1"/>
  <c r="N33" i="1"/>
  <c r="N34" i="1" s="1"/>
  <c r="Q23" i="1"/>
  <c r="Q24" i="1" s="1"/>
  <c r="Q25" i="1" s="1"/>
  <c r="P27" i="1"/>
  <c r="P28" i="1" s="1"/>
  <c r="P30" i="1" s="1"/>
  <c r="P33" i="1" s="1"/>
  <c r="P34" i="1" s="1"/>
  <c r="Q33" i="1"/>
  <c r="Q34" i="1"/>
  <c r="S17" i="1"/>
  <c r="R21" i="1"/>
  <c r="R20" i="1"/>
  <c r="R19" i="1"/>
  <c r="R18" i="1"/>
  <c r="R23" i="1" l="1"/>
  <c r="R24" i="1" s="1"/>
  <c r="Q27" i="1"/>
  <c r="Q28" i="1" s="1"/>
  <c r="Q30" i="1" s="1"/>
  <c r="P37" i="1"/>
  <c r="R34" i="1"/>
  <c r="R33" i="1"/>
  <c r="T17" i="1"/>
  <c r="S21" i="1"/>
  <c r="S20" i="1"/>
  <c r="S19" i="1"/>
  <c r="S18" i="1"/>
  <c r="R27" i="1" l="1"/>
  <c r="R28" i="1" s="1"/>
  <c r="R25" i="1"/>
  <c r="Q37" i="1"/>
  <c r="Q39" i="1" s="1"/>
  <c r="Q40" i="1" s="1"/>
  <c r="Q41" i="1" s="1"/>
  <c r="R37" i="1"/>
  <c r="R39" i="1" s="1"/>
  <c r="R40" i="1" s="1"/>
  <c r="R41" i="1" s="1"/>
  <c r="S23" i="1"/>
  <c r="S24" i="1" s="1"/>
  <c r="S25" i="1" s="1"/>
  <c r="S34" i="1"/>
  <c r="S33" i="1"/>
  <c r="R30" i="1"/>
  <c r="S27" i="1"/>
  <c r="S28" i="1" s="1"/>
  <c r="U17" i="1"/>
  <c r="T21" i="1"/>
  <c r="T20" i="1"/>
  <c r="T18" i="1"/>
  <c r="T19" i="1"/>
  <c r="S37" i="1" l="1"/>
  <c r="S39" i="1" s="1"/>
  <c r="S40" i="1" s="1"/>
  <c r="S41" i="1" s="1"/>
  <c r="T34" i="1"/>
  <c r="T33" i="1"/>
  <c r="T23" i="1"/>
  <c r="T24" i="1" s="1"/>
  <c r="S30" i="1"/>
  <c r="V17" i="1"/>
  <c r="U21" i="1"/>
  <c r="U20" i="1"/>
  <c r="U19" i="1"/>
  <c r="U18" i="1"/>
  <c r="U23" i="1" l="1"/>
  <c r="U24" i="1" s="1"/>
  <c r="T25" i="1"/>
  <c r="T27" i="1"/>
  <c r="T28" i="1" s="1"/>
  <c r="U34" i="1"/>
  <c r="U33" i="1"/>
  <c r="W17" i="1"/>
  <c r="V21" i="1"/>
  <c r="V20" i="1"/>
  <c r="V19" i="1"/>
  <c r="V18" i="1"/>
  <c r="U25" i="1" l="1"/>
  <c r="U27" i="1"/>
  <c r="U37" i="1" s="1"/>
  <c r="U39" i="1" s="1"/>
  <c r="U40" i="1" s="1"/>
  <c r="U41" i="1" s="1"/>
  <c r="T30" i="1"/>
  <c r="T37" i="1"/>
  <c r="T39" i="1" s="1"/>
  <c r="T40" i="1" s="1"/>
  <c r="T41" i="1" s="1"/>
  <c r="V34" i="1"/>
  <c r="V33" i="1"/>
  <c r="V23" i="1"/>
  <c r="V24" i="1" s="1"/>
  <c r="X17" i="1"/>
  <c r="W21" i="1"/>
  <c r="W20" i="1"/>
  <c r="W19" i="1"/>
  <c r="W18" i="1"/>
  <c r="U28" i="1" l="1"/>
  <c r="U30" i="1"/>
  <c r="W23" i="1"/>
  <c r="W24" i="1" s="1"/>
  <c r="W34" i="1"/>
  <c r="W33" i="1"/>
  <c r="V27" i="1"/>
  <c r="V28" i="1" s="1"/>
  <c r="V25" i="1"/>
  <c r="Y17" i="1"/>
  <c r="X21" i="1"/>
  <c r="X20" i="1"/>
  <c r="X18" i="1"/>
  <c r="X19" i="1"/>
  <c r="W25" i="1" l="1"/>
  <c r="W27" i="1"/>
  <c r="W28" i="1" s="1"/>
  <c r="W30" i="1" s="1"/>
  <c r="V37" i="1"/>
  <c r="V39" i="1" s="1"/>
  <c r="V40" i="1" s="1"/>
  <c r="V41" i="1" s="1"/>
  <c r="V30" i="1"/>
  <c r="X34" i="1"/>
  <c r="X33" i="1"/>
  <c r="X23" i="1"/>
  <c r="X24" i="1" s="1"/>
  <c r="X27" i="1" s="1"/>
  <c r="Z17" i="1"/>
  <c r="Y21" i="1"/>
  <c r="Y20" i="1"/>
  <c r="Y19" i="1"/>
  <c r="Y18" i="1"/>
  <c r="W37" i="1" l="1"/>
  <c r="W39" i="1" s="1"/>
  <c r="W40" i="1" s="1"/>
  <c r="W41" i="1" s="1"/>
  <c r="X28" i="1"/>
  <c r="X25" i="1"/>
  <c r="X37" i="1" s="1"/>
  <c r="X39" i="1" s="1"/>
  <c r="X40" i="1" s="1"/>
  <c r="X41" i="1" s="1"/>
  <c r="Y23" i="1"/>
  <c r="Y24" i="1" s="1"/>
  <c r="Y34" i="1"/>
  <c r="Y33" i="1"/>
  <c r="AA17" i="1"/>
  <c r="Z21" i="1"/>
  <c r="Z20" i="1"/>
  <c r="Z19" i="1"/>
  <c r="Z18" i="1"/>
  <c r="X30" i="1" l="1"/>
  <c r="Y25" i="1"/>
  <c r="Y27" i="1"/>
  <c r="Y28" i="1" s="1"/>
  <c r="Z34" i="1"/>
  <c r="Z33" i="1"/>
  <c r="Z23" i="1"/>
  <c r="Z24" i="1" s="1"/>
  <c r="Z25" i="1" s="1"/>
  <c r="AB17" i="1"/>
  <c r="AA21" i="1"/>
  <c r="AA20" i="1"/>
  <c r="AA19" i="1"/>
  <c r="AA18" i="1"/>
  <c r="Y37" i="1" l="1"/>
  <c r="Y39" i="1" s="1"/>
  <c r="Y40" i="1" s="1"/>
  <c r="Y41" i="1" s="1"/>
  <c r="Y30" i="1"/>
  <c r="AA23" i="1"/>
  <c r="AA24" i="1" s="1"/>
  <c r="Z27" i="1"/>
  <c r="Z28" i="1" s="1"/>
  <c r="Z30" i="1" s="1"/>
  <c r="AA34" i="1"/>
  <c r="AA33" i="1"/>
  <c r="AC17" i="1"/>
  <c r="AB21" i="1"/>
  <c r="AB20" i="1"/>
  <c r="AB18" i="1"/>
  <c r="AB19" i="1"/>
  <c r="Z37" i="1" l="1"/>
  <c r="Z39" i="1" s="1"/>
  <c r="Z40" i="1" s="1"/>
  <c r="Z41" i="1" s="1"/>
  <c r="AA27" i="1"/>
  <c r="AA28" i="1" s="1"/>
  <c r="AA25" i="1"/>
  <c r="AB23" i="1"/>
  <c r="AB24" i="1" s="1"/>
  <c r="AB25" i="1" s="1"/>
  <c r="AB34" i="1"/>
  <c r="AB33" i="1"/>
  <c r="AD17" i="1"/>
  <c r="AC21" i="1"/>
  <c r="AC20" i="1"/>
  <c r="AC19" i="1"/>
  <c r="AC18" i="1"/>
  <c r="AA30" i="1" l="1"/>
  <c r="AA37" i="1"/>
  <c r="AA39" i="1" s="1"/>
  <c r="AA40" i="1" s="1"/>
  <c r="AA41" i="1" s="1"/>
  <c r="AB27" i="1"/>
  <c r="AB28" i="1" s="1"/>
  <c r="AB30" i="1" s="1"/>
  <c r="AC34" i="1"/>
  <c r="AC33" i="1"/>
  <c r="AC23" i="1"/>
  <c r="AC24" i="1" s="1"/>
  <c r="AC25" i="1" s="1"/>
  <c r="AE17" i="1"/>
  <c r="AD21" i="1"/>
  <c r="AD20" i="1"/>
  <c r="AD19" i="1"/>
  <c r="AD18" i="1"/>
  <c r="AC27" i="1" l="1"/>
  <c r="AC28" i="1" s="1"/>
  <c r="AC30" i="1" s="1"/>
  <c r="AB37" i="1"/>
  <c r="AB39" i="1" s="1"/>
  <c r="AB40" i="1" s="1"/>
  <c r="AB41" i="1" s="1"/>
  <c r="AD23" i="1"/>
  <c r="AD24" i="1" s="1"/>
  <c r="AD34" i="1"/>
  <c r="AD33" i="1"/>
  <c r="AF17" i="1"/>
  <c r="AE21" i="1"/>
  <c r="AE20" i="1"/>
  <c r="AE19" i="1"/>
  <c r="AE18" i="1"/>
  <c r="AC37" i="1" l="1"/>
  <c r="AC39" i="1" s="1"/>
  <c r="AC40" i="1" s="1"/>
  <c r="AC41" i="1" s="1"/>
  <c r="AE23" i="1"/>
  <c r="AE24" i="1" s="1"/>
  <c r="AE25" i="1" s="1"/>
  <c r="AD27" i="1"/>
  <c r="AD28" i="1" s="1"/>
  <c r="AD25" i="1"/>
  <c r="AE34" i="1"/>
  <c r="AE33" i="1"/>
  <c r="AG17" i="1"/>
  <c r="AF21" i="1"/>
  <c r="AF20" i="1"/>
  <c r="AF19" i="1"/>
  <c r="AF18" i="1"/>
  <c r="AD30" i="1" l="1"/>
  <c r="AD37" i="1"/>
  <c r="AD39" i="1" s="1"/>
  <c r="AD40" i="1" s="1"/>
  <c r="AD41" i="1" s="1"/>
  <c r="AE27" i="1"/>
  <c r="AE28" i="1" s="1"/>
  <c r="AE30" i="1" s="1"/>
  <c r="AF34" i="1"/>
  <c r="AF33" i="1"/>
  <c r="AF23" i="1"/>
  <c r="AF24" i="1" s="1"/>
  <c r="AF25" i="1" s="1"/>
  <c r="AH17" i="1"/>
  <c r="AG21" i="1"/>
  <c r="AG20" i="1"/>
  <c r="AG19" i="1"/>
  <c r="AG18" i="1"/>
  <c r="AE37" i="1" l="1"/>
  <c r="AE39" i="1" s="1"/>
  <c r="AE40" i="1" s="1"/>
  <c r="AE41" i="1" s="1"/>
  <c r="AG23" i="1"/>
  <c r="AG24" i="1" s="1"/>
  <c r="AF27" i="1"/>
  <c r="AF28" i="1" s="1"/>
  <c r="AF30" i="1" s="1"/>
  <c r="AG34" i="1"/>
  <c r="AG33" i="1"/>
  <c r="AI17" i="1"/>
  <c r="AH21" i="1"/>
  <c r="AH20" i="1"/>
  <c r="AH19" i="1"/>
  <c r="AH18" i="1"/>
  <c r="AF37" i="1" l="1"/>
  <c r="AF39" i="1" s="1"/>
  <c r="AF40" i="1" s="1"/>
  <c r="AF41" i="1" s="1"/>
  <c r="AG25" i="1"/>
  <c r="AG27" i="1"/>
  <c r="AG28" i="1" s="1"/>
  <c r="AH34" i="1"/>
  <c r="AH33" i="1"/>
  <c r="AH23" i="1"/>
  <c r="AH24" i="1" s="1"/>
  <c r="AH27" i="1" s="1"/>
  <c r="AJ17" i="1"/>
  <c r="AI21" i="1"/>
  <c r="AI20" i="1"/>
  <c r="AI19" i="1"/>
  <c r="AI18" i="1"/>
  <c r="AH25" i="1" l="1"/>
  <c r="AH37" i="1" s="1"/>
  <c r="AH39" i="1" s="1"/>
  <c r="AH40" i="1" s="1"/>
  <c r="AH41" i="1" s="1"/>
  <c r="AH28" i="1"/>
  <c r="AH30" i="1" s="1"/>
  <c r="AG30" i="1"/>
  <c r="AG37" i="1"/>
  <c r="AG39" i="1" s="1"/>
  <c r="AG40" i="1" s="1"/>
  <c r="AG41" i="1" s="1"/>
  <c r="AI23" i="1"/>
  <c r="AI24" i="1" s="1"/>
  <c r="AI34" i="1"/>
  <c r="AI33" i="1"/>
  <c r="AK17" i="1"/>
  <c r="AJ21" i="1"/>
  <c r="AJ20" i="1"/>
  <c r="AJ19" i="1"/>
  <c r="AJ18" i="1"/>
  <c r="AI25" i="1" l="1"/>
  <c r="AI27" i="1"/>
  <c r="AI28" i="1" s="1"/>
  <c r="AJ23" i="1"/>
  <c r="AJ24" i="1" s="1"/>
  <c r="AJ25" i="1" s="1"/>
  <c r="AJ34" i="1"/>
  <c r="AJ33" i="1"/>
  <c r="AL17" i="1"/>
  <c r="AK21" i="1"/>
  <c r="AK20" i="1"/>
  <c r="AK19" i="1"/>
  <c r="AK18" i="1"/>
  <c r="AI30" i="1" l="1"/>
  <c r="AI37" i="1"/>
  <c r="AI39" i="1" s="1"/>
  <c r="AI40" i="1" s="1"/>
  <c r="AI41" i="1" s="1"/>
  <c r="AJ27" i="1"/>
  <c r="AJ28" i="1" s="1"/>
  <c r="AJ30" i="1" s="1"/>
  <c r="AK23" i="1"/>
  <c r="AK24" i="1" s="1"/>
  <c r="AK25" i="1" s="1"/>
  <c r="AK34" i="1"/>
  <c r="AK33" i="1"/>
  <c r="AM17" i="1"/>
  <c r="AL21" i="1"/>
  <c r="AL20" i="1"/>
  <c r="AL19" i="1"/>
  <c r="AL18" i="1"/>
  <c r="AL23" i="1" l="1"/>
  <c r="AL24" i="1" s="1"/>
  <c r="AL27" i="1" s="1"/>
  <c r="AJ37" i="1"/>
  <c r="AJ39" i="1" s="1"/>
  <c r="AJ40" i="1" s="1"/>
  <c r="AJ41" i="1" s="1"/>
  <c r="AK27" i="1"/>
  <c r="AK28" i="1" s="1"/>
  <c r="AK30" i="1" s="1"/>
  <c r="AL34" i="1"/>
  <c r="AL33" i="1"/>
  <c r="AN17" i="1"/>
  <c r="AM21" i="1"/>
  <c r="AM20" i="1"/>
  <c r="AM19" i="1"/>
  <c r="AM18" i="1"/>
  <c r="AM23" i="1" l="1"/>
  <c r="AL28" i="1"/>
  <c r="AL25" i="1"/>
  <c r="AK37" i="1"/>
  <c r="AK39" i="1" s="1"/>
  <c r="AK40" i="1" s="1"/>
  <c r="AK41" i="1" s="1"/>
  <c r="AM24" i="1"/>
  <c r="AM25" i="1" s="1"/>
  <c r="AM34" i="1"/>
  <c r="AM33" i="1"/>
  <c r="AM27" i="1"/>
  <c r="AM28" i="1" s="1"/>
  <c r="AO17" i="1"/>
  <c r="AN21" i="1"/>
  <c r="AN20" i="1"/>
  <c r="AN19" i="1"/>
  <c r="AN18" i="1"/>
  <c r="AL30" i="1" l="1"/>
  <c r="AL37" i="1"/>
  <c r="AL39" i="1" s="1"/>
  <c r="AL40" i="1" s="1"/>
  <c r="AL41" i="1" s="1"/>
  <c r="AM37" i="1"/>
  <c r="AM39" i="1" s="1"/>
  <c r="AM40" i="1" s="1"/>
  <c r="AM41" i="1" s="1"/>
  <c r="AN23" i="1"/>
  <c r="AN24" i="1" s="1"/>
  <c r="AN25" i="1" s="1"/>
  <c r="AN34" i="1"/>
  <c r="AN33" i="1"/>
  <c r="AM30" i="1"/>
  <c r="AP17" i="1"/>
  <c r="AO21" i="1"/>
  <c r="AO20" i="1"/>
  <c r="AO19" i="1"/>
  <c r="AO18" i="1"/>
  <c r="AN27" i="1" l="1"/>
  <c r="AN28" i="1" s="1"/>
  <c r="AO23" i="1"/>
  <c r="AO24" i="1" s="1"/>
  <c r="AO27" i="1" s="1"/>
  <c r="AO28" i="1" s="1"/>
  <c r="AN37" i="1"/>
  <c r="AN39" i="1" s="1"/>
  <c r="AN40" i="1" s="1"/>
  <c r="AN41" i="1" s="1"/>
  <c r="AO34" i="1"/>
  <c r="AO33" i="1"/>
  <c r="AN30" i="1"/>
  <c r="AQ17" i="1"/>
  <c r="AP21" i="1"/>
  <c r="AP20" i="1"/>
  <c r="AP19" i="1"/>
  <c r="AP18" i="1"/>
  <c r="AO25" i="1" l="1"/>
  <c r="AO30" i="1" s="1"/>
  <c r="AP23" i="1"/>
  <c r="AP24" i="1" s="1"/>
  <c r="AP27" i="1" s="1"/>
  <c r="AP28" i="1" s="1"/>
  <c r="AP34" i="1"/>
  <c r="AP33" i="1"/>
  <c r="AR17" i="1"/>
  <c r="AQ21" i="1"/>
  <c r="AQ20" i="1"/>
  <c r="AQ19" i="1"/>
  <c r="AQ18" i="1"/>
  <c r="AP25" i="1" l="1"/>
  <c r="AO37" i="1"/>
  <c r="AO39" i="1" s="1"/>
  <c r="AO40" i="1" s="1"/>
  <c r="AO41" i="1" s="1"/>
  <c r="AQ23" i="1"/>
  <c r="AQ24" i="1" s="1"/>
  <c r="AQ25" i="1" s="1"/>
  <c r="AP37" i="1"/>
  <c r="AP39" i="1" s="1"/>
  <c r="AP40" i="1" s="1"/>
  <c r="AP41" i="1" s="1"/>
  <c r="AQ34" i="1"/>
  <c r="AQ33" i="1"/>
  <c r="AP30" i="1"/>
  <c r="AQ27" i="1"/>
  <c r="AQ28" i="1" s="1"/>
  <c r="AS17" i="1"/>
  <c r="AR21" i="1"/>
  <c r="AR20" i="1"/>
  <c r="AR19" i="1"/>
  <c r="AR18" i="1"/>
  <c r="AQ37" i="1" l="1"/>
  <c r="AQ39" i="1" s="1"/>
  <c r="AQ40" i="1" s="1"/>
  <c r="AQ41" i="1" s="1"/>
  <c r="AR23" i="1"/>
  <c r="AR24" i="1" s="1"/>
  <c r="AR25" i="1" s="1"/>
  <c r="AR34" i="1"/>
  <c r="AR33" i="1"/>
  <c r="AQ30" i="1"/>
  <c r="AR27" i="1"/>
  <c r="AR28" i="1" s="1"/>
  <c r="AT17" i="1"/>
  <c r="AS21" i="1"/>
  <c r="AS20" i="1"/>
  <c r="AS19" i="1"/>
  <c r="AS18" i="1"/>
  <c r="AS23" i="1" l="1"/>
  <c r="AS24" i="1" s="1"/>
  <c r="AS25" i="1" s="1"/>
  <c r="AR37" i="1"/>
  <c r="AR39" i="1" s="1"/>
  <c r="AR40" i="1" s="1"/>
  <c r="AR41" i="1" s="1"/>
  <c r="AS34" i="1"/>
  <c r="AS33" i="1"/>
  <c r="AR30" i="1"/>
  <c r="AU17" i="1"/>
  <c r="AT21" i="1"/>
  <c r="AT20" i="1"/>
  <c r="AT19" i="1"/>
  <c r="AT18" i="1"/>
  <c r="AT23" i="1" l="1"/>
  <c r="AT24" i="1" s="1"/>
  <c r="AT27" i="1" s="1"/>
  <c r="AS27" i="1"/>
  <c r="AS28" i="1" s="1"/>
  <c r="AS30" i="1" s="1"/>
  <c r="AT34" i="1"/>
  <c r="AT33" i="1"/>
  <c r="AT25" i="1"/>
  <c r="AV17" i="1"/>
  <c r="AU21" i="1"/>
  <c r="AU20" i="1"/>
  <c r="AU19" i="1"/>
  <c r="AU18" i="1"/>
  <c r="AT28" i="1" l="1"/>
  <c r="AS37" i="1"/>
  <c r="AS39" i="1" s="1"/>
  <c r="AS40" i="1" s="1"/>
  <c r="AS41" i="1" s="1"/>
  <c r="AU23" i="1"/>
  <c r="AU24" i="1" s="1"/>
  <c r="AU25" i="1" s="1"/>
  <c r="AT37" i="1"/>
  <c r="AT39" i="1" s="1"/>
  <c r="AT40" i="1" s="1"/>
  <c r="AT41" i="1" s="1"/>
  <c r="AU34" i="1"/>
  <c r="AU33" i="1"/>
  <c r="AT30" i="1"/>
  <c r="AW17" i="1"/>
  <c r="AV21" i="1"/>
  <c r="AV20" i="1"/>
  <c r="AV19" i="1"/>
  <c r="AV18" i="1"/>
  <c r="AU27" i="1" l="1"/>
  <c r="AU28" i="1" s="1"/>
  <c r="AV23" i="1"/>
  <c r="AV24" i="1" s="1"/>
  <c r="AV27" i="1" s="1"/>
  <c r="AV34" i="1"/>
  <c r="AV33" i="1"/>
  <c r="AU30" i="1"/>
  <c r="AX17" i="1"/>
  <c r="AW21" i="1"/>
  <c r="AW20" i="1"/>
  <c r="AW19" i="1"/>
  <c r="AW18" i="1"/>
  <c r="AV28" i="1" l="1"/>
  <c r="AU37" i="1"/>
  <c r="AU39" i="1" s="1"/>
  <c r="AU40" i="1" s="1"/>
  <c r="AU41" i="1" s="1"/>
  <c r="AV25" i="1"/>
  <c r="AV37" i="1" s="1"/>
  <c r="AV39" i="1" s="1"/>
  <c r="AV40" i="1" s="1"/>
  <c r="AV41" i="1" s="1"/>
  <c r="AW23" i="1"/>
  <c r="AW24" i="1" s="1"/>
  <c r="AW27" i="1" s="1"/>
  <c r="AW28" i="1" s="1"/>
  <c r="AW34" i="1"/>
  <c r="AW33" i="1"/>
  <c r="AV30" i="1"/>
  <c r="AY17" i="1"/>
  <c r="AX21" i="1"/>
  <c r="AX20" i="1"/>
  <c r="AX23" i="1" s="1"/>
  <c r="AX24" i="1" s="1"/>
  <c r="AX19" i="1"/>
  <c r="AX18" i="1"/>
  <c r="AW25" i="1" l="1"/>
  <c r="AW37" i="1"/>
  <c r="AW39" i="1" s="1"/>
  <c r="AW40" i="1" s="1"/>
  <c r="AW41" i="1" s="1"/>
  <c r="AX34" i="1"/>
  <c r="AX33" i="1"/>
  <c r="AW30" i="1"/>
  <c r="AX27" i="1"/>
  <c r="AX28" i="1" s="1"/>
  <c r="AX25" i="1"/>
  <c r="AZ17" i="1"/>
  <c r="AY21" i="1"/>
  <c r="AY20" i="1"/>
  <c r="AY19" i="1"/>
  <c r="AY18" i="1"/>
  <c r="AY23" i="1" l="1"/>
  <c r="AY24" i="1" s="1"/>
  <c r="AX37" i="1"/>
  <c r="AX39" i="1" s="1"/>
  <c r="AX40" i="1" s="1"/>
  <c r="AX41" i="1" s="1"/>
  <c r="AY34" i="1"/>
  <c r="AY33" i="1"/>
  <c r="AX30" i="1"/>
  <c r="AY27" i="1"/>
  <c r="AY28" i="1" s="1"/>
  <c r="AY25" i="1"/>
  <c r="BA17" i="1"/>
  <c r="AZ21" i="1"/>
  <c r="AZ20" i="1"/>
  <c r="AZ23" i="1" s="1"/>
  <c r="AZ24" i="1" s="1"/>
  <c r="AZ19" i="1"/>
  <c r="AZ18" i="1"/>
  <c r="AY37" i="1" l="1"/>
  <c r="AY39" i="1" s="1"/>
  <c r="AY40" i="1" s="1"/>
  <c r="AY41" i="1" s="1"/>
  <c r="AZ34" i="1"/>
  <c r="AZ33" i="1"/>
  <c r="AY30" i="1"/>
  <c r="AZ27" i="1"/>
  <c r="AZ28" i="1" s="1"/>
  <c r="AZ25" i="1"/>
  <c r="BB17" i="1"/>
  <c r="BA21" i="1"/>
  <c r="BA20" i="1"/>
  <c r="BA19" i="1"/>
  <c r="BA18" i="1"/>
  <c r="BA23" i="1" l="1"/>
  <c r="BA24" i="1" s="1"/>
  <c r="AZ37" i="1"/>
  <c r="AZ39" i="1" s="1"/>
  <c r="AZ40" i="1" s="1"/>
  <c r="AZ41" i="1" s="1"/>
  <c r="BA34" i="1"/>
  <c r="BA33" i="1"/>
  <c r="AZ30" i="1"/>
  <c r="BA27" i="1"/>
  <c r="BA28" i="1" s="1"/>
  <c r="BA25" i="1"/>
  <c r="BC17" i="1"/>
  <c r="BB21" i="1"/>
  <c r="BB20" i="1"/>
  <c r="BB23" i="1" s="1"/>
  <c r="BB24" i="1" s="1"/>
  <c r="BB19" i="1"/>
  <c r="BB18" i="1"/>
  <c r="BA37" i="1" l="1"/>
  <c r="BA39" i="1" s="1"/>
  <c r="BA40" i="1" s="1"/>
  <c r="BA41" i="1" s="1"/>
  <c r="BB34" i="1"/>
  <c r="BB33" i="1"/>
  <c r="BA30" i="1"/>
  <c r="BB25" i="1"/>
  <c r="BB27" i="1"/>
  <c r="BB28" i="1" s="1"/>
  <c r="BD17" i="1"/>
  <c r="BC21" i="1"/>
  <c r="BC20" i="1"/>
  <c r="BC19" i="1"/>
  <c r="BC18" i="1"/>
  <c r="BC23" i="1" l="1"/>
  <c r="BC24" i="1" s="1"/>
  <c r="BC25" i="1" s="1"/>
  <c r="BB37" i="1"/>
  <c r="BB39" i="1" s="1"/>
  <c r="BB40" i="1" s="1"/>
  <c r="BB41" i="1" s="1"/>
  <c r="BC34" i="1"/>
  <c r="BC33" i="1"/>
  <c r="BB30" i="1"/>
  <c r="BC27" i="1"/>
  <c r="BC28" i="1" s="1"/>
  <c r="BE17" i="1"/>
  <c r="BD21" i="1"/>
  <c r="BD20" i="1"/>
  <c r="BD23" i="1" s="1"/>
  <c r="BD24" i="1" s="1"/>
  <c r="BD19" i="1"/>
  <c r="BD18" i="1"/>
  <c r="BC37" i="1" l="1"/>
  <c r="BC39" i="1" s="1"/>
  <c r="BC40" i="1" s="1"/>
  <c r="BC41" i="1" s="1"/>
  <c r="BD34" i="1"/>
  <c r="BD33" i="1"/>
  <c r="BC30" i="1"/>
  <c r="BD27" i="1"/>
  <c r="BD28" i="1" s="1"/>
  <c r="BD25" i="1"/>
  <c r="BF17" i="1"/>
  <c r="BE21" i="1"/>
  <c r="BE20" i="1"/>
  <c r="BE19" i="1"/>
  <c r="BE18" i="1"/>
  <c r="BE23" i="1" l="1"/>
  <c r="BE24" i="1" s="1"/>
  <c r="BE25" i="1" s="1"/>
  <c r="BD37" i="1"/>
  <c r="BD39" i="1" s="1"/>
  <c r="BD40" i="1" s="1"/>
  <c r="BD41" i="1" s="1"/>
  <c r="BE34" i="1"/>
  <c r="BE33" i="1"/>
  <c r="BD30" i="1"/>
  <c r="BE27" i="1"/>
  <c r="BE28" i="1" s="1"/>
  <c r="BG17" i="1"/>
  <c r="BF21" i="1"/>
  <c r="BF20" i="1"/>
  <c r="BF19" i="1"/>
  <c r="BF18" i="1"/>
  <c r="BF23" i="1" l="1"/>
  <c r="BF24" i="1" s="1"/>
  <c r="BE37" i="1"/>
  <c r="BE39" i="1" s="1"/>
  <c r="BE40" i="1" s="1"/>
  <c r="BE41" i="1" s="1"/>
  <c r="BF34" i="1"/>
  <c r="BF33" i="1"/>
  <c r="BE30" i="1"/>
  <c r="BF27" i="1"/>
  <c r="BF28" i="1" s="1"/>
  <c r="BF25" i="1"/>
  <c r="BH17" i="1"/>
  <c r="BG21" i="1"/>
  <c r="BG20" i="1"/>
  <c r="BG19" i="1"/>
  <c r="BG18" i="1"/>
  <c r="BG23" i="1" l="1"/>
  <c r="BG24" i="1" s="1"/>
  <c r="BG27" i="1" s="1"/>
  <c r="BG28" i="1" s="1"/>
  <c r="BF37" i="1"/>
  <c r="BF39" i="1" s="1"/>
  <c r="BF40" i="1" s="1"/>
  <c r="BF41" i="1" s="1"/>
  <c r="BG34" i="1"/>
  <c r="BG33" i="1"/>
  <c r="BF30" i="1"/>
  <c r="BI17" i="1"/>
  <c r="BH21" i="1"/>
  <c r="BH20" i="1"/>
  <c r="BH19" i="1"/>
  <c r="BH18" i="1"/>
  <c r="BG25" i="1" l="1"/>
  <c r="BG37" i="1" s="1"/>
  <c r="BG39" i="1" s="1"/>
  <c r="BG40" i="1" s="1"/>
  <c r="BG41" i="1" s="1"/>
  <c r="BH34" i="1"/>
  <c r="BH33" i="1"/>
  <c r="BH23" i="1"/>
  <c r="BH24" i="1" s="1"/>
  <c r="BJ17" i="1"/>
  <c r="BI21" i="1"/>
  <c r="BI20" i="1"/>
  <c r="BI19" i="1"/>
  <c r="BI18" i="1"/>
  <c r="BG30" i="1" l="1"/>
  <c r="BI23" i="1"/>
  <c r="BI24" i="1" s="1"/>
  <c r="BI25" i="1" s="1"/>
  <c r="BH25" i="1"/>
  <c r="BI34" i="1"/>
  <c r="BI33" i="1"/>
  <c r="BH27" i="1"/>
  <c r="BH28" i="1" s="1"/>
  <c r="BK17" i="1"/>
  <c r="BJ21" i="1"/>
  <c r="BJ20" i="1"/>
  <c r="BJ19" i="1"/>
  <c r="BJ18" i="1"/>
  <c r="BH37" i="1" l="1"/>
  <c r="BH39" i="1" s="1"/>
  <c r="BH40" i="1" s="1"/>
  <c r="BH41" i="1" s="1"/>
  <c r="BI27" i="1"/>
  <c r="BI37" i="1" s="1"/>
  <c r="BI39" i="1" s="1"/>
  <c r="BI40" i="1" s="1"/>
  <c r="BI41" i="1" s="1"/>
  <c r="BJ23" i="1"/>
  <c r="BJ24" i="1" s="1"/>
  <c r="BJ25" i="1" s="1"/>
  <c r="BH30" i="1"/>
  <c r="BJ34" i="1"/>
  <c r="BJ33" i="1"/>
  <c r="BL17" i="1"/>
  <c r="BK21" i="1"/>
  <c r="BK20" i="1"/>
  <c r="BK19" i="1"/>
  <c r="BK18" i="1"/>
  <c r="BJ27" i="1" l="1"/>
  <c r="BJ37" i="1" s="1"/>
  <c r="BJ39" i="1" s="1"/>
  <c r="BJ40" i="1" s="1"/>
  <c r="BJ41" i="1" s="1"/>
  <c r="BI28" i="1"/>
  <c r="BI30" i="1" s="1"/>
  <c r="BK23" i="1"/>
  <c r="BK24" i="1" s="1"/>
  <c r="BK27" i="1" s="1"/>
  <c r="BK28" i="1" s="1"/>
  <c r="BK34" i="1"/>
  <c r="BK33" i="1"/>
  <c r="BM17" i="1"/>
  <c r="BL21" i="1"/>
  <c r="BL20" i="1"/>
  <c r="BL19" i="1"/>
  <c r="BL18" i="1"/>
  <c r="BJ28" i="1" l="1"/>
  <c r="BJ30" i="1" s="1"/>
  <c r="BK25" i="1"/>
  <c r="BK37" i="1" s="1"/>
  <c r="BK39" i="1" s="1"/>
  <c r="BK40" i="1" s="1"/>
  <c r="BK41" i="1" s="1"/>
  <c r="BL23" i="1"/>
  <c r="BL24" i="1" s="1"/>
  <c r="BL25" i="1" s="1"/>
  <c r="BL34" i="1"/>
  <c r="BL33" i="1"/>
  <c r="BN17" i="1"/>
  <c r="BM21" i="1"/>
  <c r="BM20" i="1"/>
  <c r="BM19" i="1"/>
  <c r="BM18" i="1"/>
  <c r="BL27" i="1" l="1"/>
  <c r="BL28" i="1" s="1"/>
  <c r="BK30" i="1"/>
  <c r="BL37" i="1"/>
  <c r="BL39" i="1" s="1"/>
  <c r="BL40" i="1" s="1"/>
  <c r="BL41" i="1" s="1"/>
  <c r="BM23" i="1"/>
  <c r="BM24" i="1" s="1"/>
  <c r="BM27" i="1" s="1"/>
  <c r="BM28" i="1" s="1"/>
  <c r="BM34" i="1"/>
  <c r="BM33" i="1"/>
  <c r="BL30" i="1"/>
  <c r="BO17" i="1"/>
  <c r="BN21" i="1"/>
  <c r="BN20" i="1"/>
  <c r="BN23" i="1" s="1"/>
  <c r="BN19" i="1"/>
  <c r="BN18" i="1"/>
  <c r="BM25" i="1" l="1"/>
  <c r="BN24" i="1"/>
  <c r="BM37" i="1"/>
  <c r="BM39" i="1" s="1"/>
  <c r="BM40" i="1" s="1"/>
  <c r="BM41" i="1" s="1"/>
  <c r="BN34" i="1"/>
  <c r="BN33" i="1"/>
  <c r="BM30" i="1"/>
  <c r="BN27" i="1"/>
  <c r="BN28" i="1" s="1"/>
  <c r="BN25" i="1"/>
  <c r="BP17" i="1"/>
  <c r="BO21" i="1"/>
  <c r="BO20" i="1"/>
  <c r="BO19" i="1"/>
  <c r="BO18" i="1"/>
  <c r="BN37" i="1" l="1"/>
  <c r="BN39" i="1" s="1"/>
  <c r="BN40" i="1" s="1"/>
  <c r="BN41" i="1" s="1"/>
  <c r="BO23" i="1"/>
  <c r="BO24" i="1" s="1"/>
  <c r="BO25" i="1" s="1"/>
  <c r="BO34" i="1"/>
  <c r="BO33" i="1"/>
  <c r="BN30" i="1"/>
  <c r="BQ17" i="1"/>
  <c r="BP21" i="1"/>
  <c r="BP20" i="1"/>
  <c r="BP19" i="1"/>
  <c r="BP18" i="1"/>
  <c r="BO27" i="1" l="1"/>
  <c r="BO28" i="1" s="1"/>
  <c r="BO30" i="1" s="1"/>
  <c r="BP23" i="1"/>
  <c r="BP24" i="1" s="1"/>
  <c r="BP27" i="1" s="1"/>
  <c r="BP28" i="1" s="1"/>
  <c r="BO37" i="1"/>
  <c r="BO39" i="1" s="1"/>
  <c r="BO40" i="1" s="1"/>
  <c r="BO41" i="1" s="1"/>
  <c r="BP34" i="1"/>
  <c r="BP33" i="1"/>
  <c r="BR17" i="1"/>
  <c r="BQ21" i="1"/>
  <c r="BQ20" i="1"/>
  <c r="BQ19" i="1"/>
  <c r="BQ18" i="1"/>
  <c r="BP25" i="1" l="1"/>
  <c r="BP37" i="1"/>
  <c r="BP39" i="1" s="1"/>
  <c r="BP40" i="1" s="1"/>
  <c r="BP41" i="1" s="1"/>
  <c r="BQ23" i="1"/>
  <c r="BQ24" i="1" s="1"/>
  <c r="BQ25" i="1" s="1"/>
  <c r="BQ34" i="1"/>
  <c r="BQ33" i="1"/>
  <c r="BP30" i="1"/>
  <c r="BS17" i="1"/>
  <c r="BR21" i="1"/>
  <c r="BR20" i="1"/>
  <c r="BR19" i="1"/>
  <c r="BR18" i="1"/>
  <c r="BQ27" i="1" l="1"/>
  <c r="BQ28" i="1" s="1"/>
  <c r="BQ37" i="1"/>
  <c r="BQ39" i="1" s="1"/>
  <c r="BQ40" i="1" s="1"/>
  <c r="BQ41" i="1" s="1"/>
  <c r="BR23" i="1"/>
  <c r="BR24" i="1" s="1"/>
  <c r="BR27" i="1" s="1"/>
  <c r="BR28" i="1" s="1"/>
  <c r="BR34" i="1"/>
  <c r="BR33" i="1"/>
  <c r="BQ30" i="1"/>
  <c r="BT17" i="1"/>
  <c r="BS21" i="1"/>
  <c r="BS20" i="1"/>
  <c r="BS19" i="1"/>
  <c r="BS18" i="1"/>
  <c r="BR25" i="1" l="1"/>
  <c r="BR37" i="1" s="1"/>
  <c r="BR39" i="1" s="1"/>
  <c r="BR40" i="1" s="1"/>
  <c r="BR41" i="1" s="1"/>
  <c r="BS23" i="1"/>
  <c r="BS24" i="1" s="1"/>
  <c r="BS27" i="1" s="1"/>
  <c r="BS28" i="1" s="1"/>
  <c r="BR30" i="1"/>
  <c r="BS34" i="1"/>
  <c r="BS33" i="1"/>
  <c r="BS25" i="1"/>
  <c r="BU17" i="1"/>
  <c r="BT21" i="1"/>
  <c r="BT20" i="1"/>
  <c r="BT19" i="1"/>
  <c r="BT18" i="1"/>
  <c r="BS37" i="1" l="1"/>
  <c r="BS39" i="1" s="1"/>
  <c r="BS40" i="1" s="1"/>
  <c r="BS41" i="1" s="1"/>
  <c r="BT23" i="1"/>
  <c r="BT24" i="1" s="1"/>
  <c r="BT27" i="1" s="1"/>
  <c r="BT28" i="1" s="1"/>
  <c r="BT34" i="1"/>
  <c r="BT33" i="1"/>
  <c r="BS30" i="1"/>
  <c r="BT25" i="1"/>
  <c r="BV17" i="1"/>
  <c r="BU21" i="1"/>
  <c r="BU20" i="1"/>
  <c r="BU19" i="1"/>
  <c r="BU18" i="1"/>
  <c r="BT37" i="1" l="1"/>
  <c r="BT39" i="1" s="1"/>
  <c r="BT40" i="1" s="1"/>
  <c r="BT41" i="1" s="1"/>
  <c r="BU23" i="1"/>
  <c r="BU24" i="1" s="1"/>
  <c r="BU27" i="1" s="1"/>
  <c r="BU28" i="1" s="1"/>
  <c r="BU34" i="1"/>
  <c r="BU33" i="1"/>
  <c r="BT30" i="1"/>
  <c r="BW17" i="1"/>
  <c r="BV21" i="1"/>
  <c r="BV20" i="1"/>
  <c r="BV19" i="1"/>
  <c r="BV18" i="1"/>
  <c r="BU25" i="1" l="1"/>
  <c r="BU37" i="1"/>
  <c r="BU39" i="1" s="1"/>
  <c r="BU40" i="1" s="1"/>
  <c r="BU41" i="1" s="1"/>
  <c r="BV23" i="1"/>
  <c r="BV24" i="1" s="1"/>
  <c r="BV25" i="1" s="1"/>
  <c r="BV34" i="1"/>
  <c r="BV33" i="1"/>
  <c r="BU30" i="1"/>
  <c r="BX17" i="1"/>
  <c r="BW21" i="1"/>
  <c r="BW20" i="1"/>
  <c r="BW19" i="1"/>
  <c r="BW18" i="1"/>
  <c r="BV27" i="1" l="1"/>
  <c r="BV28" i="1" s="1"/>
  <c r="BV37" i="1"/>
  <c r="BV39" i="1" s="1"/>
  <c r="BV40" i="1" s="1"/>
  <c r="BV41" i="1" s="1"/>
  <c r="BW23" i="1"/>
  <c r="BW24" i="1" s="1"/>
  <c r="BW25" i="1" s="1"/>
  <c r="BW34" i="1"/>
  <c r="BW33" i="1"/>
  <c r="BV30" i="1"/>
  <c r="BY17" i="1"/>
  <c r="BX21" i="1"/>
  <c r="BX20" i="1"/>
  <c r="BX19" i="1"/>
  <c r="BX18" i="1"/>
  <c r="BW27" i="1" l="1"/>
  <c r="BW28" i="1" s="1"/>
  <c r="BW30" i="1"/>
  <c r="BW37" i="1"/>
  <c r="BW39" i="1" s="1"/>
  <c r="BW40" i="1" s="1"/>
  <c r="BW41" i="1" s="1"/>
  <c r="BX23" i="1"/>
  <c r="BX24" i="1" s="1"/>
  <c r="BX27" i="1" s="1"/>
  <c r="BX28" i="1" s="1"/>
  <c r="BX34" i="1"/>
  <c r="BX33" i="1"/>
  <c r="BZ17" i="1"/>
  <c r="BY21" i="1"/>
  <c r="BY20" i="1"/>
  <c r="BY19" i="1"/>
  <c r="BY18" i="1"/>
  <c r="BX25" i="1" l="1"/>
  <c r="BX37" i="1" s="1"/>
  <c r="BX39" i="1" s="1"/>
  <c r="BX40" i="1" s="1"/>
  <c r="BX41" i="1" s="1"/>
  <c r="BY23" i="1"/>
  <c r="BY24" i="1" s="1"/>
  <c r="BY25" i="1" s="1"/>
  <c r="BY34" i="1"/>
  <c r="BY33" i="1"/>
  <c r="BX30" i="1"/>
  <c r="CA17" i="1"/>
  <c r="BZ21" i="1"/>
  <c r="BZ20" i="1"/>
  <c r="BZ19" i="1"/>
  <c r="BZ18" i="1"/>
  <c r="BY27" i="1" l="1"/>
  <c r="BY28" i="1" s="1"/>
  <c r="BZ23" i="1"/>
  <c r="BZ24" i="1" s="1"/>
  <c r="BZ25" i="1" s="1"/>
  <c r="BZ34" i="1"/>
  <c r="BZ33" i="1"/>
  <c r="BY30" i="1"/>
  <c r="CB17" i="1"/>
  <c r="CA21" i="1"/>
  <c r="CA20" i="1"/>
  <c r="CA19" i="1"/>
  <c r="CA18" i="1"/>
  <c r="BY37" i="1" l="1"/>
  <c r="BY39" i="1" s="1"/>
  <c r="BY40" i="1" s="1"/>
  <c r="BY41" i="1" s="1"/>
  <c r="BZ27" i="1"/>
  <c r="BZ28" i="1" s="1"/>
  <c r="BZ30" i="1" s="1"/>
  <c r="CA23" i="1"/>
  <c r="CA24" i="1" s="1"/>
  <c r="CA25" i="1" s="1"/>
  <c r="CA34" i="1"/>
  <c r="CA33" i="1"/>
  <c r="CC17" i="1"/>
  <c r="CB21" i="1"/>
  <c r="CB20" i="1"/>
  <c r="CB19" i="1"/>
  <c r="CB18" i="1"/>
  <c r="BZ37" i="1" l="1"/>
  <c r="BZ39" i="1" s="1"/>
  <c r="BZ40" i="1" s="1"/>
  <c r="BZ41" i="1" s="1"/>
  <c r="CB23" i="1"/>
  <c r="CB24" i="1" s="1"/>
  <c r="CB27" i="1" s="1"/>
  <c r="CB28" i="1" s="1"/>
  <c r="CA27" i="1"/>
  <c r="CA28" i="1" s="1"/>
  <c r="CA30" i="1" s="1"/>
  <c r="CB34" i="1"/>
  <c r="CB33" i="1"/>
  <c r="CD17" i="1"/>
  <c r="CC21" i="1"/>
  <c r="CC20" i="1"/>
  <c r="CC19" i="1"/>
  <c r="CC18" i="1"/>
  <c r="CB25" i="1" l="1"/>
  <c r="CB37" i="1" s="1"/>
  <c r="CB39" i="1" s="1"/>
  <c r="CB40" i="1" s="1"/>
  <c r="CB41" i="1" s="1"/>
  <c r="CA37" i="1"/>
  <c r="CA39" i="1" s="1"/>
  <c r="CA40" i="1" s="1"/>
  <c r="CA41" i="1" s="1"/>
  <c r="CC23" i="1"/>
  <c r="CC24" i="1" s="1"/>
  <c r="CC25" i="1" s="1"/>
  <c r="CC34" i="1"/>
  <c r="CC33" i="1"/>
  <c r="CE17" i="1"/>
  <c r="CD21" i="1"/>
  <c r="CD20" i="1"/>
  <c r="CD19" i="1"/>
  <c r="CD18" i="1"/>
  <c r="CC27" i="1" l="1"/>
  <c r="CC28" i="1" s="1"/>
  <c r="CB30" i="1"/>
  <c r="CD23" i="1"/>
  <c r="CD24" i="1" s="1"/>
  <c r="CD27" i="1" s="1"/>
  <c r="CD28" i="1" s="1"/>
  <c r="CC37" i="1"/>
  <c r="CC39" i="1" s="1"/>
  <c r="CC40" i="1" s="1"/>
  <c r="CC41" i="1" s="1"/>
  <c r="CD34" i="1"/>
  <c r="CD33" i="1"/>
  <c r="CC30" i="1"/>
  <c r="CF17" i="1"/>
  <c r="CE21" i="1"/>
  <c r="CE20" i="1"/>
  <c r="CE19" i="1"/>
  <c r="CE18" i="1"/>
  <c r="CD25" i="1" l="1"/>
  <c r="CD37" i="1"/>
  <c r="CD39" i="1" s="1"/>
  <c r="CD40" i="1" s="1"/>
  <c r="CD41" i="1" s="1"/>
  <c r="CE23" i="1"/>
  <c r="CE24" i="1" s="1"/>
  <c r="CE25" i="1" s="1"/>
  <c r="CE34" i="1"/>
  <c r="CE33" i="1"/>
  <c r="CD30" i="1"/>
  <c r="CG17" i="1"/>
  <c r="CF21" i="1"/>
  <c r="CF20" i="1"/>
  <c r="CF19" i="1"/>
  <c r="CF18" i="1"/>
  <c r="CF23" i="1" l="1"/>
  <c r="CF24" i="1"/>
  <c r="CF27" i="1" s="1"/>
  <c r="CE27" i="1"/>
  <c r="CE28" i="1" s="1"/>
  <c r="CE30" i="1" s="1"/>
  <c r="CF34" i="1"/>
  <c r="CF33" i="1"/>
  <c r="CH17" i="1"/>
  <c r="CG21" i="1"/>
  <c r="CG20" i="1"/>
  <c r="CG19" i="1"/>
  <c r="CG18" i="1"/>
  <c r="CF25" i="1" l="1"/>
  <c r="CE37" i="1"/>
  <c r="CE39" i="1" s="1"/>
  <c r="CE40" i="1" s="1"/>
  <c r="CE41" i="1" s="1"/>
  <c r="CF28" i="1"/>
  <c r="CF37" i="1"/>
  <c r="CF39" i="1" s="1"/>
  <c r="CF40" i="1" s="1"/>
  <c r="CF41" i="1" s="1"/>
  <c r="CG23" i="1"/>
  <c r="CG24" i="1" s="1"/>
  <c r="CG27" i="1" s="1"/>
  <c r="CG28" i="1" s="1"/>
  <c r="CG34" i="1"/>
  <c r="CG33" i="1"/>
  <c r="CF30" i="1"/>
  <c r="CI17" i="1"/>
  <c r="CH21" i="1"/>
  <c r="CH20" i="1"/>
  <c r="CH19" i="1"/>
  <c r="CH18" i="1"/>
  <c r="CH23" i="1" l="1"/>
  <c r="CH24" i="1" s="1"/>
  <c r="CG25" i="1"/>
  <c r="CG37" i="1" s="1"/>
  <c r="CG39" i="1" s="1"/>
  <c r="CG40" i="1" s="1"/>
  <c r="CG41" i="1" s="1"/>
  <c r="CH34" i="1"/>
  <c r="CH33" i="1"/>
  <c r="CJ17" i="1"/>
  <c r="CI21" i="1"/>
  <c r="CI20" i="1"/>
  <c r="CI19" i="1"/>
  <c r="CI18" i="1"/>
  <c r="CH27" i="1" l="1"/>
  <c r="CH28" i="1" s="1"/>
  <c r="CH25" i="1"/>
  <c r="CG30" i="1"/>
  <c r="CH37" i="1"/>
  <c r="CH39" i="1" s="1"/>
  <c r="CH40" i="1" s="1"/>
  <c r="CH41" i="1" s="1"/>
  <c r="CI23" i="1"/>
  <c r="CI24" i="1" s="1"/>
  <c r="CI27" i="1" s="1"/>
  <c r="CI28" i="1" s="1"/>
  <c r="CI34" i="1"/>
  <c r="CI33" i="1"/>
  <c r="CH30" i="1"/>
  <c r="CK17" i="1"/>
  <c r="CJ21" i="1"/>
  <c r="CJ20" i="1"/>
  <c r="CJ19" i="1"/>
  <c r="CJ18" i="1"/>
  <c r="CI25" i="1" l="1"/>
  <c r="CI30" i="1" s="1"/>
  <c r="CJ23" i="1"/>
  <c r="CJ24" i="1" s="1"/>
  <c r="CJ27" i="1" s="1"/>
  <c r="CJ28" i="1" s="1"/>
  <c r="CJ34" i="1"/>
  <c r="CJ33" i="1"/>
  <c r="CL17" i="1"/>
  <c r="CK21" i="1"/>
  <c r="CK20" i="1"/>
  <c r="CK19" i="1"/>
  <c r="CK18" i="1"/>
  <c r="CI37" i="1" l="1"/>
  <c r="CI39" i="1" s="1"/>
  <c r="CI40" i="1" s="1"/>
  <c r="CI41" i="1" s="1"/>
  <c r="CJ25" i="1"/>
  <c r="CJ37" i="1" s="1"/>
  <c r="CJ39" i="1" s="1"/>
  <c r="CJ40" i="1" s="1"/>
  <c r="CJ41" i="1" s="1"/>
  <c r="CK23" i="1"/>
  <c r="CK24" i="1" s="1"/>
  <c r="CK25" i="1" s="1"/>
  <c r="CK34" i="1"/>
  <c r="CK33" i="1"/>
  <c r="CJ30" i="1"/>
  <c r="CM17" i="1"/>
  <c r="CL21" i="1"/>
  <c r="CL20" i="1"/>
  <c r="CL19" i="1"/>
  <c r="CL18" i="1"/>
  <c r="CK27" i="1" l="1"/>
  <c r="CK28" i="1" s="1"/>
  <c r="CL23" i="1"/>
  <c r="CL24" i="1" s="1"/>
  <c r="CL25" i="1" s="1"/>
  <c r="CL34" i="1"/>
  <c r="CL33" i="1"/>
  <c r="CK30" i="1"/>
  <c r="CN17" i="1"/>
  <c r="CM21" i="1"/>
  <c r="CM20" i="1"/>
  <c r="CM19" i="1"/>
  <c r="CM18" i="1"/>
  <c r="CK37" i="1" l="1"/>
  <c r="CK39" i="1" s="1"/>
  <c r="CK40" i="1" s="1"/>
  <c r="CK41" i="1" s="1"/>
  <c r="CL27" i="1"/>
  <c r="CL28" i="1" s="1"/>
  <c r="CL30" i="1" s="1"/>
  <c r="CM23" i="1"/>
  <c r="CM24" i="1" s="1"/>
  <c r="CM27" i="1" s="1"/>
  <c r="CM28" i="1" s="1"/>
  <c r="CM34" i="1"/>
  <c r="CM33" i="1"/>
  <c r="CO17" i="1"/>
  <c r="CN21" i="1"/>
  <c r="CN20" i="1"/>
  <c r="CN19" i="1"/>
  <c r="CN18" i="1"/>
  <c r="CM25" i="1" l="1"/>
  <c r="CM37" i="1" s="1"/>
  <c r="CM39" i="1" s="1"/>
  <c r="CM40" i="1" s="1"/>
  <c r="CM41" i="1" s="1"/>
  <c r="CL37" i="1"/>
  <c r="CL39" i="1" s="1"/>
  <c r="CL40" i="1" s="1"/>
  <c r="CL41" i="1" s="1"/>
  <c r="CN23" i="1"/>
  <c r="CN24" i="1" s="1"/>
  <c r="CN25" i="1" s="1"/>
  <c r="CN34" i="1"/>
  <c r="CN33" i="1"/>
  <c r="CP17" i="1"/>
  <c r="CO21" i="1"/>
  <c r="CO20" i="1"/>
  <c r="CO19" i="1"/>
  <c r="CO18" i="1"/>
  <c r="CM30" i="1" l="1"/>
  <c r="CN27" i="1"/>
  <c r="CN28" i="1" s="1"/>
  <c r="CN30" i="1" s="1"/>
  <c r="CO23" i="1"/>
  <c r="CO24" i="1" s="1"/>
  <c r="CO27" i="1" s="1"/>
  <c r="CO28" i="1" s="1"/>
  <c r="CO34" i="1"/>
  <c r="CO33" i="1"/>
  <c r="CQ17" i="1"/>
  <c r="CP21" i="1"/>
  <c r="CP20" i="1"/>
  <c r="CP19" i="1"/>
  <c r="CP18" i="1"/>
  <c r="CN37" i="1" l="1"/>
  <c r="CN39" i="1" s="1"/>
  <c r="CN40" i="1" s="1"/>
  <c r="CN41" i="1" s="1"/>
  <c r="CO25" i="1"/>
  <c r="CO37" i="1" s="1"/>
  <c r="CO39" i="1" s="1"/>
  <c r="CO40" i="1" s="1"/>
  <c r="CO41" i="1" s="1"/>
  <c r="CP23" i="1"/>
  <c r="CP24" i="1" s="1"/>
  <c r="CP25" i="1" s="1"/>
  <c r="CP34" i="1"/>
  <c r="CP33" i="1"/>
  <c r="CR17" i="1"/>
  <c r="CQ21" i="1"/>
  <c r="CQ20" i="1"/>
  <c r="CQ19" i="1"/>
  <c r="CQ18" i="1"/>
  <c r="CO30" i="1" l="1"/>
  <c r="CP27" i="1"/>
  <c r="CP28" i="1" s="1"/>
  <c r="CP30" i="1" s="1"/>
  <c r="CQ23" i="1"/>
  <c r="CQ24" i="1" s="1"/>
  <c r="CQ25" i="1" s="1"/>
  <c r="CQ34" i="1"/>
  <c r="CQ33" i="1"/>
  <c r="CS17" i="1"/>
  <c r="CR21" i="1"/>
  <c r="CR20" i="1"/>
  <c r="CR19" i="1"/>
  <c r="CR18" i="1"/>
  <c r="CP37" i="1" l="1"/>
  <c r="CP39" i="1" s="1"/>
  <c r="CP40" i="1" s="1"/>
  <c r="CP41" i="1" s="1"/>
  <c r="CQ27" i="1"/>
  <c r="CQ28" i="1" s="1"/>
  <c r="CQ30" i="1" s="1"/>
  <c r="CR23" i="1"/>
  <c r="CR24" i="1" s="1"/>
  <c r="CR25" i="1" s="1"/>
  <c r="CR34" i="1"/>
  <c r="CR33" i="1"/>
  <c r="CT17" i="1"/>
  <c r="CS21" i="1"/>
  <c r="CS20" i="1"/>
  <c r="CS19" i="1"/>
  <c r="CS18" i="1"/>
  <c r="CQ37" i="1" l="1"/>
  <c r="CQ39" i="1" s="1"/>
  <c r="CQ40" i="1" s="1"/>
  <c r="CQ41" i="1" s="1"/>
  <c r="CR27" i="1"/>
  <c r="CR28" i="1" s="1"/>
  <c r="CS23" i="1"/>
  <c r="CS24" i="1" s="1"/>
  <c r="CS25" i="1" s="1"/>
  <c r="CS34" i="1"/>
  <c r="CS33" i="1"/>
  <c r="CR30" i="1"/>
  <c r="CU17" i="1"/>
  <c r="CT21" i="1"/>
  <c r="CT20" i="1"/>
  <c r="CT19" i="1"/>
  <c r="CT18" i="1"/>
  <c r="CR37" i="1" l="1"/>
  <c r="CR39" i="1" s="1"/>
  <c r="CR40" i="1" s="1"/>
  <c r="CR41" i="1" s="1"/>
  <c r="CS27" i="1"/>
  <c r="CS28" i="1" s="1"/>
  <c r="CS30" i="1" s="1"/>
  <c r="CT23" i="1"/>
  <c r="CT24" i="1" s="1"/>
  <c r="CT25" i="1" s="1"/>
  <c r="CT34" i="1"/>
  <c r="CT33" i="1"/>
  <c r="CV17" i="1"/>
  <c r="CU21" i="1"/>
  <c r="CU20" i="1"/>
  <c r="CU19" i="1"/>
  <c r="CU18" i="1"/>
  <c r="CS37" i="1" l="1"/>
  <c r="CS39" i="1" s="1"/>
  <c r="CS40" i="1" s="1"/>
  <c r="CS41" i="1" s="1"/>
  <c r="CT27" i="1"/>
  <c r="CT28" i="1" s="1"/>
  <c r="CU23" i="1"/>
  <c r="CU24" i="1" s="1"/>
  <c r="CU25" i="1" s="1"/>
  <c r="CU34" i="1"/>
  <c r="CU33" i="1"/>
  <c r="CT30" i="1"/>
  <c r="CW17" i="1"/>
  <c r="CV21" i="1"/>
  <c r="CV20" i="1"/>
  <c r="CV19" i="1"/>
  <c r="CV18" i="1"/>
  <c r="CT37" i="1" l="1"/>
  <c r="CT39" i="1" s="1"/>
  <c r="CT40" i="1" s="1"/>
  <c r="CT41" i="1" s="1"/>
  <c r="CU27" i="1"/>
  <c r="CU28" i="1" s="1"/>
  <c r="CU30" i="1" s="1"/>
  <c r="CV23" i="1"/>
  <c r="CV24" i="1" s="1"/>
  <c r="CV27" i="1" s="1"/>
  <c r="CV28" i="1" s="1"/>
  <c r="CV34" i="1"/>
  <c r="CV33" i="1"/>
  <c r="CX17" i="1"/>
  <c r="CW21" i="1"/>
  <c r="CW20" i="1"/>
  <c r="CW19" i="1"/>
  <c r="CW18" i="1"/>
  <c r="CU37" i="1" l="1"/>
  <c r="CU39" i="1" s="1"/>
  <c r="CU40" i="1" s="1"/>
  <c r="CU41" i="1" s="1"/>
  <c r="CV25" i="1"/>
  <c r="CV37" i="1" s="1"/>
  <c r="CV39" i="1" s="1"/>
  <c r="CV40" i="1" s="1"/>
  <c r="CV41" i="1" s="1"/>
  <c r="CW34" i="1"/>
  <c r="CW33" i="1"/>
  <c r="CW23" i="1"/>
  <c r="CW24" i="1" s="1"/>
  <c r="CY17" i="1"/>
  <c r="CX21" i="1"/>
  <c r="CX20" i="1"/>
  <c r="CX19" i="1"/>
  <c r="CX18" i="1"/>
  <c r="CV30" i="1" l="1"/>
  <c r="CX23" i="1"/>
  <c r="CX24" i="1" s="1"/>
  <c r="CX25" i="1" s="1"/>
  <c r="CX34" i="1"/>
  <c r="CX33" i="1"/>
  <c r="CW27" i="1"/>
  <c r="CW28" i="1" s="1"/>
  <c r="CW25" i="1"/>
  <c r="CZ17" i="1"/>
  <c r="CY21" i="1"/>
  <c r="CY20" i="1"/>
  <c r="CY19" i="1"/>
  <c r="CY18" i="1"/>
  <c r="CY23" i="1" l="1"/>
  <c r="CY24" i="1" s="1"/>
  <c r="CX27" i="1"/>
  <c r="CX37" i="1" s="1"/>
  <c r="CX39" i="1" s="1"/>
  <c r="CX40" i="1" s="1"/>
  <c r="CX41" i="1" s="1"/>
  <c r="CW37" i="1"/>
  <c r="CW39" i="1" s="1"/>
  <c r="CW40" i="1" s="1"/>
  <c r="CW41" i="1" s="1"/>
  <c r="CW30" i="1"/>
  <c r="CY34" i="1"/>
  <c r="CY33" i="1"/>
  <c r="DA17" i="1"/>
  <c r="CZ21" i="1"/>
  <c r="CZ20" i="1"/>
  <c r="CZ19" i="1"/>
  <c r="CZ18" i="1"/>
  <c r="CY25" i="1" l="1"/>
  <c r="CY27" i="1"/>
  <c r="CX28" i="1"/>
  <c r="CX30" i="1" s="1"/>
  <c r="CY28" i="1"/>
  <c r="CY30" i="1" s="1"/>
  <c r="CZ23" i="1"/>
  <c r="CZ24" i="1" s="1"/>
  <c r="CZ25" i="1" s="1"/>
  <c r="CY37" i="1"/>
  <c r="CY39" i="1" s="1"/>
  <c r="CY40" i="1" s="1"/>
  <c r="CY41" i="1" s="1"/>
  <c r="CZ34" i="1"/>
  <c r="CZ33" i="1"/>
  <c r="DB17" i="1"/>
  <c r="DA21" i="1"/>
  <c r="DA20" i="1"/>
  <c r="DA19" i="1"/>
  <c r="DA18" i="1"/>
  <c r="CZ27" i="1" l="1"/>
  <c r="CZ28" i="1" s="1"/>
  <c r="CZ37" i="1"/>
  <c r="CZ39" i="1" s="1"/>
  <c r="CZ40" i="1" s="1"/>
  <c r="CZ41" i="1" s="1"/>
  <c r="DA34" i="1"/>
  <c r="DA33" i="1"/>
  <c r="DA23" i="1"/>
  <c r="DA24" i="1" s="1"/>
  <c r="CZ30" i="1"/>
  <c r="DC17" i="1"/>
  <c r="DB21" i="1"/>
  <c r="DB20" i="1"/>
  <c r="DB19" i="1"/>
  <c r="DB18" i="1"/>
  <c r="DB23" i="1" l="1"/>
  <c r="DB24" i="1" s="1"/>
  <c r="DA25" i="1"/>
  <c r="DB34" i="1"/>
  <c r="DB33" i="1"/>
  <c r="DA27" i="1"/>
  <c r="DA28" i="1" s="1"/>
  <c r="DD17" i="1"/>
  <c r="DC21" i="1"/>
  <c r="DC20" i="1"/>
  <c r="DC19" i="1"/>
  <c r="DC18" i="1"/>
  <c r="DB27" i="1" l="1"/>
  <c r="DB25" i="1"/>
  <c r="DC23" i="1"/>
  <c r="DC24" i="1" s="1"/>
  <c r="DC27" i="1" s="1"/>
  <c r="DC28" i="1" s="1"/>
  <c r="DB28" i="1"/>
  <c r="DB30" i="1" s="1"/>
  <c r="DA37" i="1"/>
  <c r="DA39" i="1" s="1"/>
  <c r="DA40" i="1" s="1"/>
  <c r="DA41" i="1" s="1"/>
  <c r="DA30" i="1"/>
  <c r="DC34" i="1"/>
  <c r="DC33" i="1"/>
  <c r="DE17" i="1"/>
  <c r="DD21" i="1"/>
  <c r="DD20" i="1"/>
  <c r="DD19" i="1"/>
  <c r="DD18" i="1"/>
  <c r="DC25" i="1" l="1"/>
  <c r="DC30" i="1" s="1"/>
  <c r="DB37" i="1"/>
  <c r="DB39" i="1" s="1"/>
  <c r="DB40" i="1" s="1"/>
  <c r="DB41" i="1" s="1"/>
  <c r="DC37" i="1"/>
  <c r="DC39" i="1" s="1"/>
  <c r="DC40" i="1" s="1"/>
  <c r="DC41" i="1" s="1"/>
  <c r="DD23" i="1"/>
  <c r="DD24" i="1" s="1"/>
  <c r="DD27" i="1" s="1"/>
  <c r="DD28" i="1" s="1"/>
  <c r="DD34" i="1"/>
  <c r="DD33" i="1"/>
  <c r="DF17" i="1"/>
  <c r="DE21" i="1"/>
  <c r="DE20" i="1"/>
  <c r="DE19" i="1"/>
  <c r="DE18" i="1"/>
  <c r="DD25" i="1" l="1"/>
  <c r="DD37" i="1" s="1"/>
  <c r="DD39" i="1" s="1"/>
  <c r="DD40" i="1" s="1"/>
  <c r="DD41" i="1" s="1"/>
  <c r="DE23" i="1"/>
  <c r="DE24" i="1" s="1"/>
  <c r="DE25" i="1" s="1"/>
  <c r="DE34" i="1"/>
  <c r="DE33" i="1"/>
  <c r="DG17" i="1"/>
  <c r="DF21" i="1"/>
  <c r="DF20" i="1"/>
  <c r="DF19" i="1"/>
  <c r="DF18" i="1"/>
  <c r="DD30" i="1" l="1"/>
  <c r="DE27" i="1"/>
  <c r="DE28" i="1" s="1"/>
  <c r="DE30" i="1" s="1"/>
  <c r="DF23" i="1"/>
  <c r="DF24" i="1" s="1"/>
  <c r="DF25" i="1" s="1"/>
  <c r="DF34" i="1"/>
  <c r="DF33" i="1"/>
  <c r="DH17" i="1"/>
  <c r="DG21" i="1"/>
  <c r="DG20" i="1"/>
  <c r="DG19" i="1"/>
  <c r="DG18" i="1"/>
  <c r="DE37" i="1" l="1"/>
  <c r="DE39" i="1" s="1"/>
  <c r="DE40" i="1" s="1"/>
  <c r="DE41" i="1" s="1"/>
  <c r="DF27" i="1"/>
  <c r="DF28" i="1" s="1"/>
  <c r="DF30" i="1" s="1"/>
  <c r="DG23" i="1"/>
  <c r="DG24" i="1" s="1"/>
  <c r="DG25" i="1" s="1"/>
  <c r="DG34" i="1"/>
  <c r="DG33" i="1"/>
  <c r="DI17" i="1"/>
  <c r="DH21" i="1"/>
  <c r="DH20" i="1"/>
  <c r="DH19" i="1"/>
  <c r="DH18" i="1"/>
  <c r="DF37" i="1" l="1"/>
  <c r="DF39" i="1" s="1"/>
  <c r="DF40" i="1" s="1"/>
  <c r="DF41" i="1" s="1"/>
  <c r="DG27" i="1"/>
  <c r="DG28" i="1" s="1"/>
  <c r="DG30" i="1" s="1"/>
  <c r="DH23" i="1"/>
  <c r="DH24" i="1" s="1"/>
  <c r="DH27" i="1" s="1"/>
  <c r="DH28" i="1" s="1"/>
  <c r="DH34" i="1"/>
  <c r="DH33" i="1"/>
  <c r="DJ17" i="1"/>
  <c r="DI21" i="1"/>
  <c r="DI20" i="1"/>
  <c r="DI19" i="1"/>
  <c r="DI18" i="1"/>
  <c r="DG37" i="1" l="1"/>
  <c r="DG39" i="1" s="1"/>
  <c r="DG40" i="1" s="1"/>
  <c r="DG41" i="1" s="1"/>
  <c r="DH25" i="1"/>
  <c r="DH37" i="1" s="1"/>
  <c r="DH39" i="1" s="1"/>
  <c r="DH40" i="1" s="1"/>
  <c r="DH41" i="1" s="1"/>
  <c r="DI23" i="1"/>
  <c r="DI24" i="1" s="1"/>
  <c r="DI25" i="1" s="1"/>
  <c r="DI34" i="1"/>
  <c r="DI33" i="1"/>
  <c r="DI27" i="1"/>
  <c r="DI28" i="1" s="1"/>
  <c r="DK17" i="1"/>
  <c r="DJ21" i="1"/>
  <c r="DJ20" i="1"/>
  <c r="DJ19" i="1"/>
  <c r="DJ18" i="1"/>
  <c r="DH30" i="1" l="1"/>
  <c r="DI37" i="1"/>
  <c r="DI39" i="1" s="1"/>
  <c r="DI40" i="1" s="1"/>
  <c r="DI41" i="1" s="1"/>
  <c r="DJ23" i="1"/>
  <c r="DJ24" i="1" s="1"/>
  <c r="DJ25" i="1" s="1"/>
  <c r="DJ34" i="1"/>
  <c r="DJ33" i="1"/>
  <c r="DI30" i="1"/>
  <c r="DL17" i="1"/>
  <c r="DK21" i="1"/>
  <c r="DK20" i="1"/>
  <c r="DK19" i="1"/>
  <c r="DK18" i="1"/>
  <c r="DJ27" i="1" l="1"/>
  <c r="DJ28" i="1" s="1"/>
  <c r="DK23" i="1"/>
  <c r="DK24" i="1" s="1"/>
  <c r="DK25" i="1" s="1"/>
  <c r="DK34" i="1"/>
  <c r="DK33" i="1"/>
  <c r="DJ30" i="1"/>
  <c r="DM17" i="1"/>
  <c r="DL21" i="1"/>
  <c r="DL20" i="1"/>
  <c r="DL19" i="1"/>
  <c r="DL18" i="1"/>
  <c r="DJ37" i="1" l="1"/>
  <c r="DJ39" i="1" s="1"/>
  <c r="DJ40" i="1" s="1"/>
  <c r="DJ41" i="1" s="1"/>
  <c r="DK27" i="1"/>
  <c r="DK28" i="1" s="1"/>
  <c r="DK30" i="1" s="1"/>
  <c r="DL23" i="1"/>
  <c r="DL24" i="1" s="1"/>
  <c r="DL27" i="1" s="1"/>
  <c r="DL28" i="1" s="1"/>
  <c r="DL34" i="1"/>
  <c r="DL33" i="1"/>
  <c r="DL25" i="1"/>
  <c r="DN17" i="1"/>
  <c r="DM21" i="1"/>
  <c r="DM20" i="1"/>
  <c r="DM19" i="1"/>
  <c r="DM18" i="1"/>
  <c r="DK37" i="1" l="1"/>
  <c r="DK39" i="1" s="1"/>
  <c r="DK40" i="1" s="1"/>
  <c r="DK41" i="1" s="1"/>
  <c r="DL37" i="1"/>
  <c r="DL39" i="1" s="1"/>
  <c r="DL40" i="1" s="1"/>
  <c r="DL41" i="1" s="1"/>
  <c r="DM23" i="1"/>
  <c r="DM24" i="1" s="1"/>
  <c r="DM25" i="1" s="1"/>
  <c r="DM34" i="1"/>
  <c r="DM33" i="1"/>
  <c r="DL30" i="1"/>
  <c r="DM27" i="1"/>
  <c r="DM28" i="1" s="1"/>
  <c r="DO17" i="1"/>
  <c r="DN21" i="1"/>
  <c r="DN20" i="1"/>
  <c r="DN19" i="1"/>
  <c r="DN18" i="1"/>
  <c r="DN23" i="1" l="1"/>
  <c r="DN24" i="1" s="1"/>
  <c r="DN27" i="1" s="1"/>
  <c r="DN28" i="1" s="1"/>
  <c r="DM37" i="1"/>
  <c r="DM39" i="1" s="1"/>
  <c r="DM40" i="1" s="1"/>
  <c r="DM41" i="1" s="1"/>
  <c r="DN34" i="1"/>
  <c r="DN33" i="1"/>
  <c r="DM30" i="1"/>
  <c r="DN25" i="1"/>
  <c r="DP17" i="1"/>
  <c r="DO21" i="1"/>
  <c r="DO20" i="1"/>
  <c r="DO19" i="1"/>
  <c r="DO18" i="1"/>
  <c r="DN37" i="1" l="1"/>
  <c r="DN39" i="1" s="1"/>
  <c r="DN40" i="1" s="1"/>
  <c r="DN41" i="1" s="1"/>
  <c r="DO23" i="1"/>
  <c r="DO24" i="1" s="1"/>
  <c r="DO25" i="1" s="1"/>
  <c r="DO34" i="1"/>
  <c r="DO33" i="1"/>
  <c r="DN30" i="1"/>
  <c r="DQ17" i="1"/>
  <c r="DP21" i="1"/>
  <c r="DP20" i="1"/>
  <c r="DP19" i="1"/>
  <c r="DP18" i="1"/>
  <c r="DO27" i="1" l="1"/>
  <c r="DO28" i="1" s="1"/>
  <c r="DP23" i="1"/>
  <c r="DP24" i="1" s="1"/>
  <c r="DP25" i="1" s="1"/>
  <c r="DP34" i="1"/>
  <c r="DP33" i="1"/>
  <c r="DO30" i="1"/>
  <c r="DR17" i="1"/>
  <c r="DQ21" i="1"/>
  <c r="DQ20" i="1"/>
  <c r="DQ19" i="1"/>
  <c r="DQ18" i="1"/>
  <c r="DP27" i="1" l="1"/>
  <c r="DP28" i="1" s="1"/>
  <c r="DP30" i="1" s="1"/>
  <c r="DO37" i="1"/>
  <c r="DO39" i="1" s="1"/>
  <c r="DO40" i="1" s="1"/>
  <c r="DO41" i="1" s="1"/>
  <c r="DQ23" i="1"/>
  <c r="DQ24" i="1" s="1"/>
  <c r="DQ25" i="1" s="1"/>
  <c r="DQ34" i="1"/>
  <c r="DQ33" i="1"/>
  <c r="DS17" i="1"/>
  <c r="DR21" i="1"/>
  <c r="DR20" i="1"/>
  <c r="DR19" i="1"/>
  <c r="DR18" i="1"/>
  <c r="DQ27" i="1" l="1"/>
  <c r="DQ28" i="1" s="1"/>
  <c r="DP37" i="1"/>
  <c r="DP39" i="1" s="1"/>
  <c r="DP40" i="1" s="1"/>
  <c r="DP41" i="1" s="1"/>
  <c r="DQ37" i="1"/>
  <c r="DQ39" i="1" s="1"/>
  <c r="DQ40" i="1" s="1"/>
  <c r="DQ41" i="1" s="1"/>
  <c r="DR23" i="1"/>
  <c r="DR24" i="1" s="1"/>
  <c r="DR25" i="1" s="1"/>
  <c r="DR34" i="1"/>
  <c r="DR33" i="1"/>
  <c r="DQ30" i="1"/>
  <c r="DT17" i="1"/>
  <c r="DS21" i="1"/>
  <c r="DS20" i="1"/>
  <c r="DS19" i="1"/>
  <c r="DS18" i="1"/>
  <c r="DR27" i="1" l="1"/>
  <c r="DR28" i="1" s="1"/>
  <c r="DR37" i="1"/>
  <c r="DR39" i="1" s="1"/>
  <c r="DR40" i="1" s="1"/>
  <c r="DR41" i="1" s="1"/>
  <c r="DS23" i="1"/>
  <c r="DS24" i="1" s="1"/>
  <c r="DS25" i="1" s="1"/>
  <c r="DS34" i="1"/>
  <c r="DS33" i="1"/>
  <c r="DR30" i="1"/>
  <c r="DU17" i="1"/>
  <c r="DT21" i="1"/>
  <c r="DT20" i="1"/>
  <c r="DT19" i="1"/>
  <c r="DT18" i="1"/>
  <c r="DS27" i="1" l="1"/>
  <c r="DS28" i="1" s="1"/>
  <c r="DT23" i="1"/>
  <c r="DT24" i="1" s="1"/>
  <c r="DT27" i="1" s="1"/>
  <c r="DT28" i="1" s="1"/>
  <c r="DT34" i="1"/>
  <c r="DT33" i="1"/>
  <c r="DS30" i="1"/>
  <c r="DV17" i="1"/>
  <c r="DU21" i="1"/>
  <c r="DU20" i="1"/>
  <c r="DU19" i="1"/>
  <c r="DU18" i="1"/>
  <c r="DT25" i="1" l="1"/>
  <c r="DT37" i="1" s="1"/>
  <c r="DT39" i="1" s="1"/>
  <c r="DT40" i="1" s="1"/>
  <c r="DT41" i="1" s="1"/>
  <c r="DS37" i="1"/>
  <c r="DS39" i="1" s="1"/>
  <c r="DS40" i="1" s="1"/>
  <c r="DS41" i="1" s="1"/>
  <c r="DU23" i="1"/>
  <c r="DU24" i="1" s="1"/>
  <c r="DU25" i="1" s="1"/>
  <c r="DU34" i="1"/>
  <c r="DU33" i="1"/>
  <c r="DT30" i="1"/>
  <c r="DW17" i="1"/>
  <c r="DV21" i="1"/>
  <c r="DV20" i="1"/>
  <c r="DV19" i="1"/>
  <c r="DV18" i="1"/>
  <c r="DU27" i="1" l="1"/>
  <c r="DU28" i="1" s="1"/>
  <c r="DU30" i="1" s="1"/>
  <c r="DV23" i="1"/>
  <c r="DV24" i="1" s="1"/>
  <c r="DV25" i="1" s="1"/>
  <c r="DV34" i="1"/>
  <c r="DV33" i="1"/>
  <c r="DX17" i="1"/>
  <c r="DW21" i="1"/>
  <c r="DW20" i="1"/>
  <c r="DW19" i="1"/>
  <c r="DW18" i="1"/>
  <c r="DV27" i="1" l="1"/>
  <c r="DV28" i="1" s="1"/>
  <c r="DV30" i="1" s="1"/>
  <c r="DU37" i="1"/>
  <c r="DU39" i="1" s="1"/>
  <c r="DU40" i="1" s="1"/>
  <c r="DU41" i="1" s="1"/>
  <c r="DW23" i="1"/>
  <c r="DW24" i="1" s="1"/>
  <c r="DW25" i="1" s="1"/>
  <c r="DW34" i="1"/>
  <c r="DW33" i="1"/>
  <c r="DY17" i="1"/>
  <c r="DX21" i="1"/>
  <c r="DX20" i="1"/>
  <c r="DX19" i="1"/>
  <c r="DX18" i="1"/>
  <c r="DV37" i="1" l="1"/>
  <c r="DV39" i="1" s="1"/>
  <c r="DV40" i="1" s="1"/>
  <c r="DV41" i="1" s="1"/>
  <c r="DW27" i="1"/>
  <c r="DW28" i="1" s="1"/>
  <c r="DW30" i="1" s="1"/>
  <c r="DX23" i="1"/>
  <c r="DX24" i="1" s="1"/>
  <c r="DX27" i="1" s="1"/>
  <c r="DX34" i="1"/>
  <c r="DX33" i="1"/>
  <c r="DZ17" i="1"/>
  <c r="DY21" i="1"/>
  <c r="DY20" i="1"/>
  <c r="DY19" i="1"/>
  <c r="DY18" i="1"/>
  <c r="DX28" i="1" l="1"/>
  <c r="DX25" i="1"/>
  <c r="DX37" i="1" s="1"/>
  <c r="DX39" i="1" s="1"/>
  <c r="DX40" i="1" s="1"/>
  <c r="DX41" i="1" s="1"/>
  <c r="DW37" i="1"/>
  <c r="DW39" i="1" s="1"/>
  <c r="DW40" i="1" s="1"/>
  <c r="DW41" i="1" s="1"/>
  <c r="DY23" i="1"/>
  <c r="DY24" i="1" s="1"/>
  <c r="DY25" i="1" s="1"/>
  <c r="DY34" i="1"/>
  <c r="DY33" i="1"/>
  <c r="EA17" i="1"/>
  <c r="DZ21" i="1"/>
  <c r="DZ20" i="1"/>
  <c r="DZ19" i="1"/>
  <c r="DZ18" i="1"/>
  <c r="DX30" i="1" l="1"/>
  <c r="DY27" i="1"/>
  <c r="DY28" i="1" s="1"/>
  <c r="DZ23" i="1"/>
  <c r="DZ24" i="1" s="1"/>
  <c r="DZ25" i="1" s="1"/>
  <c r="DZ34" i="1"/>
  <c r="DZ33" i="1"/>
  <c r="DY30" i="1"/>
  <c r="EB17" i="1"/>
  <c r="EA21" i="1"/>
  <c r="EA20" i="1"/>
  <c r="EA19" i="1"/>
  <c r="EA18" i="1"/>
  <c r="DY37" i="1" l="1"/>
  <c r="DY39" i="1" s="1"/>
  <c r="DY40" i="1" s="1"/>
  <c r="DY41" i="1" s="1"/>
  <c r="DZ27" i="1"/>
  <c r="DZ28" i="1" s="1"/>
  <c r="DZ30" i="1" s="1"/>
  <c r="EA23" i="1"/>
  <c r="EA24" i="1" s="1"/>
  <c r="EA25" i="1" s="1"/>
  <c r="EA34" i="1"/>
  <c r="EA33" i="1"/>
  <c r="EC17" i="1"/>
  <c r="EB21" i="1"/>
  <c r="EB20" i="1"/>
  <c r="EB19" i="1"/>
  <c r="EB18" i="1"/>
  <c r="DZ37" i="1" l="1"/>
  <c r="DZ39" i="1" s="1"/>
  <c r="DZ40" i="1" s="1"/>
  <c r="DZ41" i="1" s="1"/>
  <c r="EA27" i="1"/>
  <c r="EA28" i="1" s="1"/>
  <c r="EA30" i="1" s="1"/>
  <c r="EB23" i="1"/>
  <c r="EB24" i="1" s="1"/>
  <c r="EB27" i="1" s="1"/>
  <c r="EB28" i="1" s="1"/>
  <c r="EB34" i="1"/>
  <c r="EB33" i="1"/>
  <c r="ED17" i="1"/>
  <c r="EC21" i="1"/>
  <c r="EC20" i="1"/>
  <c r="EC19" i="1"/>
  <c r="EC18" i="1"/>
  <c r="EA37" i="1" l="1"/>
  <c r="EA39" i="1" s="1"/>
  <c r="EA40" i="1" s="1"/>
  <c r="EA41" i="1" s="1"/>
  <c r="EB25" i="1"/>
  <c r="EB37" i="1"/>
  <c r="EB39" i="1" s="1"/>
  <c r="EB40" i="1" s="1"/>
  <c r="EB41" i="1" s="1"/>
  <c r="EC34" i="1"/>
  <c r="EC33" i="1"/>
  <c r="EC23" i="1"/>
  <c r="EC24" i="1" s="1"/>
  <c r="EB30" i="1"/>
  <c r="EE17" i="1"/>
  <c r="ED21" i="1"/>
  <c r="ED20" i="1"/>
  <c r="ED19" i="1"/>
  <c r="ED18" i="1"/>
  <c r="ED23" i="1" l="1"/>
  <c r="ED24" i="1"/>
  <c r="ED27" i="1" s="1"/>
  <c r="ED34" i="1"/>
  <c r="ED33" i="1"/>
  <c r="EC25" i="1"/>
  <c r="EC27" i="1"/>
  <c r="EC28" i="1" s="1"/>
  <c r="EF17" i="1"/>
  <c r="EE21" i="1"/>
  <c r="EE20" i="1"/>
  <c r="EE19" i="1"/>
  <c r="EE18" i="1"/>
  <c r="ED28" i="1" l="1"/>
  <c r="ED25" i="1"/>
  <c r="ED30" i="1" s="1"/>
  <c r="EE23" i="1"/>
  <c r="EE24" i="1" s="1"/>
  <c r="EE27" i="1" s="1"/>
  <c r="EE28" i="1" s="1"/>
  <c r="EC30" i="1"/>
  <c r="EC37" i="1"/>
  <c r="EC39" i="1" s="1"/>
  <c r="EC40" i="1" s="1"/>
  <c r="EC41" i="1" s="1"/>
  <c r="EE34" i="1"/>
  <c r="EE33" i="1"/>
  <c r="EG17" i="1"/>
  <c r="EF21" i="1"/>
  <c r="EF20" i="1"/>
  <c r="EF19" i="1"/>
  <c r="EF18" i="1"/>
  <c r="ED37" i="1" l="1"/>
  <c r="ED39" i="1" s="1"/>
  <c r="ED40" i="1" s="1"/>
  <c r="ED41" i="1" s="1"/>
  <c r="EE25" i="1"/>
  <c r="EE37" i="1" s="1"/>
  <c r="EE39" i="1" s="1"/>
  <c r="EE40" i="1" s="1"/>
  <c r="EE41" i="1" s="1"/>
  <c r="EF34" i="1"/>
  <c r="EF33" i="1"/>
  <c r="EF23" i="1"/>
  <c r="EF24" i="1" s="1"/>
  <c r="EH17" i="1"/>
  <c r="EG21" i="1"/>
  <c r="EG20" i="1"/>
  <c r="EG19" i="1"/>
  <c r="EG18" i="1"/>
  <c r="EE30" i="1" l="1"/>
  <c r="EG23" i="1"/>
  <c r="EG24" i="1" s="1"/>
  <c r="EF25" i="1"/>
  <c r="EG34" i="1"/>
  <c r="EG33" i="1"/>
  <c r="EF27" i="1"/>
  <c r="EF28" i="1" s="1"/>
  <c r="EI17" i="1"/>
  <c r="EH21" i="1"/>
  <c r="EH20" i="1"/>
  <c r="EH19" i="1"/>
  <c r="EH18" i="1"/>
  <c r="EF30" i="1" l="1"/>
  <c r="EF37" i="1"/>
  <c r="EF39" i="1" s="1"/>
  <c r="EF40" i="1" s="1"/>
  <c r="EF41" i="1" s="1"/>
  <c r="EG27" i="1"/>
  <c r="EG28" i="1" s="1"/>
  <c r="EG25" i="1"/>
  <c r="EH34" i="1"/>
  <c r="EH33" i="1"/>
  <c r="EH23" i="1"/>
  <c r="EH24" i="1" s="1"/>
  <c r="EJ17" i="1"/>
  <c r="EI21" i="1"/>
  <c r="EI20" i="1"/>
  <c r="EI19" i="1"/>
  <c r="EI18" i="1"/>
  <c r="EG30" i="1" l="1"/>
  <c r="EG37" i="1"/>
  <c r="EG39" i="1" s="1"/>
  <c r="EG40" i="1" s="1"/>
  <c r="EG41" i="1" s="1"/>
  <c r="EH27" i="1"/>
  <c r="EH28" i="1" s="1"/>
  <c r="EH25" i="1"/>
  <c r="EI34" i="1"/>
  <c r="EI33" i="1"/>
  <c r="EI23" i="1"/>
  <c r="EI24" i="1" s="1"/>
  <c r="EI27" i="1" s="1"/>
  <c r="EI28" i="1" s="1"/>
  <c r="EK17" i="1"/>
  <c r="EJ21" i="1"/>
  <c r="EJ20" i="1"/>
  <c r="EJ23" i="1" s="1"/>
  <c r="EJ19" i="1"/>
  <c r="EJ18" i="1"/>
  <c r="EH30" i="1" l="1"/>
  <c r="EH37" i="1"/>
  <c r="EH39" i="1" s="1"/>
  <c r="EH40" i="1" s="1"/>
  <c r="EH41" i="1" s="1"/>
  <c r="EJ24" i="1"/>
  <c r="EJ25" i="1" s="1"/>
  <c r="EJ34" i="1"/>
  <c r="EJ33" i="1"/>
  <c r="EI25" i="1"/>
  <c r="EL17" i="1"/>
  <c r="EK21" i="1"/>
  <c r="EK20" i="1"/>
  <c r="EK19" i="1"/>
  <c r="EK18" i="1"/>
  <c r="EJ27" i="1" l="1"/>
  <c r="EJ28" i="1" s="1"/>
  <c r="EI30" i="1"/>
  <c r="EI37" i="1"/>
  <c r="EI39" i="1" s="1"/>
  <c r="EI40" i="1" s="1"/>
  <c r="EI41" i="1" s="1"/>
  <c r="EJ37" i="1"/>
  <c r="EJ39" i="1" s="1"/>
  <c r="EJ40" i="1" s="1"/>
  <c r="EJ41" i="1" s="1"/>
  <c r="EK23" i="1"/>
  <c r="EK24" i="1" s="1"/>
  <c r="EK25" i="1" s="1"/>
  <c r="EK34" i="1"/>
  <c r="EK33" i="1"/>
  <c r="EJ30" i="1"/>
  <c r="EM17" i="1"/>
  <c r="EL21" i="1"/>
  <c r="EL20" i="1"/>
  <c r="EL19" i="1"/>
  <c r="EL18" i="1"/>
  <c r="EK27" i="1" l="1"/>
  <c r="EK28" i="1" s="1"/>
  <c r="EK37" i="1"/>
  <c r="EK39" i="1" s="1"/>
  <c r="EK40" i="1" s="1"/>
  <c r="EK41" i="1" s="1"/>
  <c r="EL34" i="1"/>
  <c r="EL33" i="1"/>
  <c r="EL23" i="1"/>
  <c r="EL24" i="1" s="1"/>
  <c r="EK30" i="1"/>
  <c r="EN17" i="1"/>
  <c r="EM21" i="1"/>
  <c r="EM20" i="1"/>
  <c r="EM19" i="1"/>
  <c r="EM18" i="1"/>
  <c r="EM23" i="1" l="1"/>
  <c r="EM24" i="1"/>
  <c r="EM25" i="1" s="1"/>
  <c r="EM34" i="1"/>
  <c r="EM33" i="1"/>
  <c r="EL27" i="1"/>
  <c r="EL28" i="1" s="1"/>
  <c r="EL25" i="1"/>
  <c r="EM27" i="1"/>
  <c r="EO17" i="1"/>
  <c r="EN21" i="1"/>
  <c r="EN20" i="1"/>
  <c r="EN23" i="1" s="1"/>
  <c r="EN24" i="1" s="1"/>
  <c r="EN19" i="1"/>
  <c r="EN18" i="1"/>
  <c r="EL37" i="1" l="1"/>
  <c r="EL39" i="1" s="1"/>
  <c r="EL40" i="1" s="1"/>
  <c r="EL41" i="1" s="1"/>
  <c r="EM37" i="1"/>
  <c r="EM39" i="1" s="1"/>
  <c r="EM40" i="1" s="1"/>
  <c r="EM41" i="1" s="1"/>
  <c r="EL30" i="1"/>
  <c r="EM28" i="1"/>
  <c r="EM30" i="1" s="1"/>
  <c r="EN34" i="1"/>
  <c r="EN33" i="1"/>
  <c r="EN25" i="1"/>
  <c r="EN27" i="1"/>
  <c r="EN28" i="1" s="1"/>
  <c r="EP17" i="1"/>
  <c r="EO21" i="1"/>
  <c r="EO20" i="1"/>
  <c r="EO19" i="1"/>
  <c r="EO18" i="1"/>
  <c r="EN37" i="1" l="1"/>
  <c r="EN39" i="1" s="1"/>
  <c r="EN40" i="1" s="1"/>
  <c r="EN41" i="1" s="1"/>
  <c r="EO34" i="1"/>
  <c r="EO33" i="1"/>
  <c r="EO23" i="1"/>
  <c r="EO24" i="1" s="1"/>
  <c r="EN30" i="1"/>
  <c r="EQ17" i="1"/>
  <c r="EP21" i="1"/>
  <c r="EP20" i="1"/>
  <c r="EP19" i="1"/>
  <c r="EP18" i="1"/>
  <c r="EP23" i="1" l="1"/>
  <c r="EP24" i="1"/>
  <c r="EP27" i="1" s="1"/>
  <c r="EO25" i="1"/>
  <c r="EO27" i="1"/>
  <c r="EO28" i="1" s="1"/>
  <c r="EP34" i="1"/>
  <c r="EP33" i="1"/>
  <c r="ER17" i="1"/>
  <c r="EQ21" i="1"/>
  <c r="EQ20" i="1"/>
  <c r="EQ19" i="1"/>
  <c r="EQ18" i="1"/>
  <c r="EP25" i="1" l="1"/>
  <c r="EP37" i="1" s="1"/>
  <c r="EP39" i="1" s="1"/>
  <c r="EP40" i="1" s="1"/>
  <c r="EP41" i="1" s="1"/>
  <c r="EQ23" i="1"/>
  <c r="EQ24" i="1" s="1"/>
  <c r="EQ27" i="1" s="1"/>
  <c r="EQ28" i="1" s="1"/>
  <c r="EO30" i="1"/>
  <c r="EO37" i="1"/>
  <c r="EO39" i="1" s="1"/>
  <c r="EO40" i="1" s="1"/>
  <c r="EO41" i="1" s="1"/>
  <c r="EP28" i="1"/>
  <c r="EP30" i="1" s="1"/>
  <c r="EQ34" i="1"/>
  <c r="EQ33" i="1"/>
  <c r="ES17" i="1"/>
  <c r="ER21" i="1"/>
  <c r="ER20" i="1"/>
  <c r="ER19" i="1"/>
  <c r="ER18" i="1"/>
  <c r="EQ25" i="1" l="1"/>
  <c r="EQ37" i="1"/>
  <c r="EQ39" i="1" s="1"/>
  <c r="EQ40" i="1" s="1"/>
  <c r="EQ41" i="1" s="1"/>
  <c r="ER34" i="1"/>
  <c r="ER33" i="1"/>
  <c r="ER23" i="1"/>
  <c r="ER24" i="1" s="1"/>
  <c r="EQ30" i="1"/>
  <c r="ET17" i="1"/>
  <c r="ES21" i="1"/>
  <c r="ES20" i="1"/>
  <c r="ES19" i="1"/>
  <c r="ES18" i="1"/>
  <c r="ES23" i="1" l="1"/>
  <c r="ES24" i="1"/>
  <c r="ES27" i="1" s="1"/>
  <c r="ER27" i="1"/>
  <c r="ER28" i="1" s="1"/>
  <c r="ER25" i="1"/>
  <c r="ES34" i="1"/>
  <c r="ES33" i="1"/>
  <c r="EU17" i="1"/>
  <c r="ET21" i="1"/>
  <c r="ET20" i="1"/>
  <c r="ET19" i="1"/>
  <c r="ET18" i="1"/>
  <c r="ES28" i="1" l="1"/>
  <c r="ES25" i="1"/>
  <c r="ES30" i="1" s="1"/>
  <c r="ET23" i="1"/>
  <c r="ET24" i="1" s="1"/>
  <c r="ET27" i="1" s="1"/>
  <c r="ET28" i="1" s="1"/>
  <c r="ER30" i="1"/>
  <c r="ER37" i="1"/>
  <c r="ER39" i="1" s="1"/>
  <c r="ER40" i="1" s="1"/>
  <c r="ER41" i="1" s="1"/>
  <c r="ET34" i="1"/>
  <c r="ET33" i="1"/>
  <c r="EV17" i="1"/>
  <c r="EU21" i="1"/>
  <c r="EU20" i="1"/>
  <c r="EU19" i="1"/>
  <c r="EU18" i="1"/>
  <c r="ES37" i="1" l="1"/>
  <c r="ES39" i="1" s="1"/>
  <c r="ES40" i="1" s="1"/>
  <c r="ES41" i="1" s="1"/>
  <c r="ET25" i="1"/>
  <c r="ET37" i="1" s="1"/>
  <c r="ET39" i="1" s="1"/>
  <c r="ET40" i="1" s="1"/>
  <c r="ET41" i="1" s="1"/>
  <c r="EU34" i="1"/>
  <c r="EU33" i="1"/>
  <c r="EU23" i="1"/>
  <c r="EU24" i="1" s="1"/>
  <c r="EW17" i="1"/>
  <c r="EV21" i="1"/>
  <c r="EV20" i="1"/>
  <c r="EV19" i="1"/>
  <c r="EV18" i="1"/>
  <c r="ET30" i="1" l="1"/>
  <c r="EV23" i="1"/>
  <c r="EV24" i="1" s="1"/>
  <c r="EV25" i="1" s="1"/>
  <c r="EU25" i="1"/>
  <c r="EU27" i="1"/>
  <c r="EU28" i="1" s="1"/>
  <c r="EV34" i="1"/>
  <c r="EV33" i="1"/>
  <c r="EX17" i="1"/>
  <c r="EW21" i="1"/>
  <c r="EW20" i="1"/>
  <c r="EW19" i="1"/>
  <c r="EW18" i="1"/>
  <c r="EV27" i="1" l="1"/>
  <c r="EV28" i="1" s="1"/>
  <c r="EV30" i="1" s="1"/>
  <c r="EW23" i="1"/>
  <c r="EW24" i="1" s="1"/>
  <c r="EW27" i="1" s="1"/>
  <c r="EW28" i="1" s="1"/>
  <c r="EU30" i="1"/>
  <c r="EU37" i="1"/>
  <c r="EU39" i="1" s="1"/>
  <c r="EU40" i="1" s="1"/>
  <c r="EU41" i="1" s="1"/>
  <c r="EW34" i="1"/>
  <c r="EW33" i="1"/>
  <c r="EY17" i="1"/>
  <c r="EX21" i="1"/>
  <c r="EX20" i="1"/>
  <c r="EX19" i="1"/>
  <c r="EX18" i="1"/>
  <c r="EV37" i="1" l="1"/>
  <c r="EV39" i="1" s="1"/>
  <c r="EV40" i="1" s="1"/>
  <c r="EV41" i="1" s="1"/>
  <c r="EW25" i="1"/>
  <c r="EW37" i="1" s="1"/>
  <c r="EW39" i="1" s="1"/>
  <c r="EW40" i="1" s="1"/>
  <c r="EW41" i="1" s="1"/>
  <c r="EX34" i="1"/>
  <c r="EX33" i="1"/>
  <c r="EX23" i="1"/>
  <c r="EX24" i="1" s="1"/>
  <c r="EZ17" i="1"/>
  <c r="EY21" i="1"/>
  <c r="EY20" i="1"/>
  <c r="EY19" i="1"/>
  <c r="EY18" i="1"/>
  <c r="EW30" i="1" l="1"/>
  <c r="EY23" i="1"/>
  <c r="EY24" i="1"/>
  <c r="EY27" i="1" s="1"/>
  <c r="EX25" i="1"/>
  <c r="EX27" i="1"/>
  <c r="EX28" i="1" s="1"/>
  <c r="EY34" i="1"/>
  <c r="EY33" i="1"/>
  <c r="FA17" i="1"/>
  <c r="EZ21" i="1"/>
  <c r="EZ20" i="1"/>
  <c r="EZ19" i="1"/>
  <c r="EZ18" i="1"/>
  <c r="EY25" i="1" l="1"/>
  <c r="EX30" i="1"/>
  <c r="EY37" i="1"/>
  <c r="EY39" i="1" s="1"/>
  <c r="EY40" i="1" s="1"/>
  <c r="EY41" i="1" s="1"/>
  <c r="EX37" i="1"/>
  <c r="EX39" i="1" s="1"/>
  <c r="EX40" i="1" s="1"/>
  <c r="EX41" i="1" s="1"/>
  <c r="EY28" i="1"/>
  <c r="EY30" i="1" s="1"/>
  <c r="EZ34" i="1"/>
  <c r="EZ33" i="1"/>
  <c r="EZ23" i="1"/>
  <c r="EZ24" i="1" s="1"/>
  <c r="FB17" i="1"/>
  <c r="FA21" i="1"/>
  <c r="FA20" i="1"/>
  <c r="FA19" i="1"/>
  <c r="FA18" i="1"/>
  <c r="FA23" i="1" l="1"/>
  <c r="FA24" i="1" s="1"/>
  <c r="FA25" i="1" s="1"/>
  <c r="EZ25" i="1"/>
  <c r="EZ27" i="1"/>
  <c r="EZ28" i="1" s="1"/>
  <c r="FA34" i="1"/>
  <c r="FA33" i="1"/>
  <c r="FC17" i="1"/>
  <c r="FB21" i="1"/>
  <c r="FB20" i="1"/>
  <c r="FB19" i="1"/>
  <c r="FB18" i="1"/>
  <c r="FA27" i="1" l="1"/>
  <c r="FA28" i="1" s="1"/>
  <c r="FA30" i="1" s="1"/>
  <c r="FA37" i="1"/>
  <c r="FA39" i="1" s="1"/>
  <c r="FA40" i="1" s="1"/>
  <c r="FA41" i="1" s="1"/>
  <c r="EZ37" i="1"/>
  <c r="EZ39" i="1" s="1"/>
  <c r="EZ40" i="1" s="1"/>
  <c r="EZ41" i="1" s="1"/>
  <c r="EZ30" i="1"/>
  <c r="FB34" i="1"/>
  <c r="FB33" i="1"/>
  <c r="FB23" i="1"/>
  <c r="FB24" i="1" s="1"/>
  <c r="FD17" i="1"/>
  <c r="FC21" i="1"/>
  <c r="FC20" i="1"/>
  <c r="FC19" i="1"/>
  <c r="FC18" i="1"/>
  <c r="FC23" i="1" l="1"/>
  <c r="FC24" i="1" s="1"/>
  <c r="FC27" i="1" s="1"/>
  <c r="FC34" i="1"/>
  <c r="FC33" i="1"/>
  <c r="FB27" i="1"/>
  <c r="FB28" i="1" s="1"/>
  <c r="FB25" i="1"/>
  <c r="FE17" i="1"/>
  <c r="FD21" i="1"/>
  <c r="FD20" i="1"/>
  <c r="FD19" i="1"/>
  <c r="FD18" i="1"/>
  <c r="FC25" i="1" l="1"/>
  <c r="FC37" i="1" s="1"/>
  <c r="FC39" i="1" s="1"/>
  <c r="FC40" i="1" s="1"/>
  <c r="FC41" i="1" s="1"/>
  <c r="FB37" i="1"/>
  <c r="FB39" i="1" s="1"/>
  <c r="FB40" i="1" s="1"/>
  <c r="FB41" i="1" s="1"/>
  <c r="FB30" i="1"/>
  <c r="FC28" i="1"/>
  <c r="FD23" i="1"/>
  <c r="FD24" i="1" s="1"/>
  <c r="FD27" i="1" s="1"/>
  <c r="FD28" i="1" s="1"/>
  <c r="FD34" i="1"/>
  <c r="FD33" i="1"/>
  <c r="FF17" i="1"/>
  <c r="FE21" i="1"/>
  <c r="FE20" i="1"/>
  <c r="FE19" i="1"/>
  <c r="FE18" i="1"/>
  <c r="FC30" i="1" l="1"/>
  <c r="FE23" i="1"/>
  <c r="FE24" i="1"/>
  <c r="FE25" i="1" s="1"/>
  <c r="FD25" i="1"/>
  <c r="FE34" i="1"/>
  <c r="FE33" i="1"/>
  <c r="FG17" i="1"/>
  <c r="FF20" i="1"/>
  <c r="FF21" i="1"/>
  <c r="FF19" i="1"/>
  <c r="FF18" i="1"/>
  <c r="FE27" i="1" l="1"/>
  <c r="FE28" i="1" s="1"/>
  <c r="FE37" i="1"/>
  <c r="FE39" i="1" s="1"/>
  <c r="FE40" i="1" s="1"/>
  <c r="FE41" i="1" s="1"/>
  <c r="FD30" i="1"/>
  <c r="FD37" i="1"/>
  <c r="FD39" i="1" s="1"/>
  <c r="FD40" i="1" s="1"/>
  <c r="FD41" i="1" s="1"/>
  <c r="FF23" i="1"/>
  <c r="FF24" i="1" s="1"/>
  <c r="FF25" i="1" s="1"/>
  <c r="FF34" i="1"/>
  <c r="FF33" i="1"/>
  <c r="FE30" i="1"/>
  <c r="FH17" i="1"/>
  <c r="FG21" i="1"/>
  <c r="FG20" i="1"/>
  <c r="FG19" i="1"/>
  <c r="FG18" i="1"/>
  <c r="FF27" i="1" l="1"/>
  <c r="FF28" i="1" s="1"/>
  <c r="FF37" i="1"/>
  <c r="FF39" i="1" s="1"/>
  <c r="FF40" i="1" s="1"/>
  <c r="FF41" i="1" s="1"/>
  <c r="FG34" i="1"/>
  <c r="FG33" i="1"/>
  <c r="FG23" i="1"/>
  <c r="FG24" i="1" s="1"/>
  <c r="FF30" i="1"/>
  <c r="FI17" i="1"/>
  <c r="FH21" i="1"/>
  <c r="FH20" i="1"/>
  <c r="FH19" i="1"/>
  <c r="FH18" i="1"/>
  <c r="FH23" i="1" l="1"/>
  <c r="FH24" i="1" s="1"/>
  <c r="FG25" i="1"/>
  <c r="FG27" i="1"/>
  <c r="FG28" i="1" s="1"/>
  <c r="FH34" i="1"/>
  <c r="FH33" i="1"/>
  <c r="FJ17" i="1"/>
  <c r="FI21" i="1"/>
  <c r="FI20" i="1"/>
  <c r="FI19" i="1"/>
  <c r="FI18" i="1"/>
  <c r="FH27" i="1" l="1"/>
  <c r="FH28" i="1" s="1"/>
  <c r="FH25" i="1"/>
  <c r="FH37" i="1" s="1"/>
  <c r="FH39" i="1" s="1"/>
  <c r="FH40" i="1" s="1"/>
  <c r="FH41" i="1" s="1"/>
  <c r="FI23" i="1"/>
  <c r="FI24" i="1" s="1"/>
  <c r="FI27" i="1" s="1"/>
  <c r="FI28" i="1" s="1"/>
  <c r="FG30" i="1"/>
  <c r="FG37" i="1"/>
  <c r="FG39" i="1" s="1"/>
  <c r="FG40" i="1" s="1"/>
  <c r="FG41" i="1" s="1"/>
  <c r="FI34" i="1"/>
  <c r="FI33" i="1"/>
  <c r="FK17" i="1"/>
  <c r="FJ21" i="1"/>
  <c r="FJ20" i="1"/>
  <c r="FJ19" i="1"/>
  <c r="FJ18" i="1"/>
  <c r="FI25" i="1" l="1"/>
  <c r="FH30" i="1"/>
  <c r="FI37" i="1"/>
  <c r="FI39" i="1" s="1"/>
  <c r="FI40" i="1" s="1"/>
  <c r="FI41" i="1" s="1"/>
  <c r="FJ34" i="1"/>
  <c r="FJ33" i="1"/>
  <c r="FJ23" i="1"/>
  <c r="FJ24" i="1" s="1"/>
  <c r="FI30" i="1"/>
  <c r="FL17" i="1"/>
  <c r="FK21" i="1"/>
  <c r="FK20" i="1"/>
  <c r="FK19" i="1"/>
  <c r="FK18" i="1"/>
  <c r="FK23" i="1" l="1"/>
  <c r="FK24" i="1"/>
  <c r="FK27" i="1" s="1"/>
  <c r="FJ25" i="1"/>
  <c r="FJ27" i="1"/>
  <c r="FJ28" i="1" s="1"/>
  <c r="FK34" i="1"/>
  <c r="FK33" i="1"/>
  <c r="FM17" i="1"/>
  <c r="FL21" i="1"/>
  <c r="FL20" i="1"/>
  <c r="FL19" i="1"/>
  <c r="FL18" i="1"/>
  <c r="FK25" i="1" l="1"/>
  <c r="FK37" i="1" s="1"/>
  <c r="FK39" i="1" s="1"/>
  <c r="FK40" i="1" s="1"/>
  <c r="FK41" i="1" s="1"/>
  <c r="FL23" i="1"/>
  <c r="FL24" i="1" s="1"/>
  <c r="FL25" i="1" s="1"/>
  <c r="FJ30" i="1"/>
  <c r="FJ37" i="1"/>
  <c r="FJ39" i="1" s="1"/>
  <c r="FJ40" i="1" s="1"/>
  <c r="FJ41" i="1" s="1"/>
  <c r="FK28" i="1"/>
  <c r="FK30" i="1" s="1"/>
  <c r="FL34" i="1"/>
  <c r="FL33" i="1"/>
  <c r="FN17" i="1"/>
  <c r="FM21" i="1"/>
  <c r="FM20" i="1"/>
  <c r="FM19" i="1"/>
  <c r="FM18" i="1"/>
  <c r="FL27" i="1" l="1"/>
  <c r="FL28" i="1" s="1"/>
  <c r="FL37" i="1"/>
  <c r="FL39" i="1" s="1"/>
  <c r="FL40" i="1" s="1"/>
  <c r="FL41" i="1" s="1"/>
  <c r="FM34" i="1"/>
  <c r="FM33" i="1"/>
  <c r="FM23" i="1"/>
  <c r="FM24" i="1" s="1"/>
  <c r="FL30" i="1"/>
  <c r="FO17" i="1"/>
  <c r="FN20" i="1"/>
  <c r="FN21" i="1"/>
  <c r="FN19" i="1"/>
  <c r="FN18" i="1"/>
  <c r="FN34" i="1" l="1"/>
  <c r="FN33" i="1"/>
  <c r="FM27" i="1"/>
  <c r="FM28" i="1" s="1"/>
  <c r="FM25" i="1"/>
  <c r="FN23" i="1"/>
  <c r="FN24" i="1" s="1"/>
  <c r="FP17" i="1"/>
  <c r="FO21" i="1"/>
  <c r="FO20" i="1"/>
  <c r="FO19" i="1"/>
  <c r="FO18" i="1"/>
  <c r="FM30" i="1" l="1"/>
  <c r="FM37" i="1"/>
  <c r="FM39" i="1" s="1"/>
  <c r="FM40" i="1" s="1"/>
  <c r="FM41" i="1" s="1"/>
  <c r="FO23" i="1"/>
  <c r="FO24" i="1" s="1"/>
  <c r="FO25" i="1" s="1"/>
  <c r="FN27" i="1"/>
  <c r="FN28" i="1" s="1"/>
  <c r="FN25" i="1"/>
  <c r="FO34" i="1"/>
  <c r="FO33" i="1"/>
  <c r="FQ17" i="1"/>
  <c r="FP21" i="1"/>
  <c r="FP20" i="1"/>
  <c r="FP23" i="1" s="1"/>
  <c r="FP19" i="1"/>
  <c r="FP18" i="1"/>
  <c r="FN30" i="1" l="1"/>
  <c r="FN37" i="1"/>
  <c r="FN39" i="1" s="1"/>
  <c r="FN40" i="1" s="1"/>
  <c r="FN41" i="1" s="1"/>
  <c r="FP24" i="1"/>
  <c r="FP25" i="1" s="1"/>
  <c r="FO27" i="1"/>
  <c r="FO28" i="1" s="1"/>
  <c r="FO30" i="1" s="1"/>
  <c r="FP34" i="1"/>
  <c r="FP33" i="1"/>
  <c r="FR17" i="1"/>
  <c r="FQ21" i="1"/>
  <c r="FQ20" i="1"/>
  <c r="FQ19" i="1"/>
  <c r="FQ18" i="1"/>
  <c r="FP27" i="1" l="1"/>
  <c r="FP28" i="1" s="1"/>
  <c r="FP30" i="1" s="1"/>
  <c r="FO37" i="1"/>
  <c r="FO39" i="1" s="1"/>
  <c r="FO40" i="1" s="1"/>
  <c r="FO41" i="1" s="1"/>
  <c r="FP37" i="1"/>
  <c r="FP39" i="1" s="1"/>
  <c r="FP40" i="1" s="1"/>
  <c r="FP41" i="1" s="1"/>
  <c r="FQ34" i="1"/>
  <c r="FQ33" i="1"/>
  <c r="FQ23" i="1"/>
  <c r="FQ24" i="1" s="1"/>
  <c r="FS17" i="1"/>
  <c r="FR21" i="1"/>
  <c r="FR20" i="1"/>
  <c r="FR19" i="1"/>
  <c r="FR18" i="1"/>
  <c r="FR23" i="1" l="1"/>
  <c r="FR24" i="1"/>
  <c r="FR25" i="1" s="1"/>
  <c r="FQ25" i="1"/>
  <c r="FQ27" i="1"/>
  <c r="FQ28" i="1" s="1"/>
  <c r="FR34" i="1"/>
  <c r="FR33" i="1"/>
  <c r="FT17" i="1"/>
  <c r="FS21" i="1"/>
  <c r="FS20" i="1"/>
  <c r="FS19" i="1"/>
  <c r="FS18" i="1"/>
  <c r="FS23" i="1" l="1"/>
  <c r="FS24" i="1"/>
  <c r="FR27" i="1"/>
  <c r="FR28" i="1" s="1"/>
  <c r="FR30" i="1" s="1"/>
  <c r="FQ37" i="1"/>
  <c r="FQ39" i="1" s="1"/>
  <c r="FQ40" i="1" s="1"/>
  <c r="FQ41" i="1" s="1"/>
  <c r="FQ30" i="1"/>
  <c r="FS34" i="1"/>
  <c r="FS33" i="1"/>
  <c r="FS27" i="1"/>
  <c r="FS25" i="1"/>
  <c r="FU17" i="1"/>
  <c r="FT21" i="1"/>
  <c r="FT20" i="1"/>
  <c r="FT19" i="1"/>
  <c r="FT18" i="1"/>
  <c r="FR37" i="1" l="1"/>
  <c r="FR39" i="1" s="1"/>
  <c r="FR40" i="1" s="1"/>
  <c r="FR41" i="1" s="1"/>
  <c r="FS28" i="1"/>
  <c r="FS37" i="1"/>
  <c r="FS39" i="1" s="1"/>
  <c r="FS40" i="1" s="1"/>
  <c r="FS41" i="1" s="1"/>
  <c r="FT34" i="1"/>
  <c r="FT33" i="1"/>
  <c r="FT23" i="1"/>
  <c r="FT24" i="1" s="1"/>
  <c r="FS30" i="1"/>
  <c r="FV17" i="1"/>
  <c r="FU21" i="1"/>
  <c r="FU20" i="1"/>
  <c r="FU19" i="1"/>
  <c r="FU18" i="1"/>
  <c r="FU23" i="1" l="1"/>
  <c r="FU24" i="1"/>
  <c r="FU25" i="1" s="1"/>
  <c r="FT27" i="1"/>
  <c r="FT28" i="1" s="1"/>
  <c r="FU34" i="1"/>
  <c r="FU33" i="1"/>
  <c r="FT25" i="1"/>
  <c r="FW17" i="1"/>
  <c r="FV20" i="1"/>
  <c r="FV21" i="1"/>
  <c r="FV19" i="1"/>
  <c r="FV18" i="1"/>
  <c r="FU27" i="1" l="1"/>
  <c r="FU28" i="1" s="1"/>
  <c r="FV23" i="1"/>
  <c r="FV24" i="1" s="1"/>
  <c r="FV27" i="1" s="1"/>
  <c r="FV28" i="1" s="1"/>
  <c r="FT30" i="1"/>
  <c r="FT37" i="1"/>
  <c r="FT39" i="1" s="1"/>
  <c r="FT40" i="1" s="1"/>
  <c r="FT41" i="1" s="1"/>
  <c r="FU37" i="1"/>
  <c r="FU39" i="1" s="1"/>
  <c r="FU40" i="1" s="1"/>
  <c r="FU41" i="1" s="1"/>
  <c r="FV34" i="1"/>
  <c r="FV33" i="1"/>
  <c r="FU30" i="1"/>
  <c r="FX17" i="1"/>
  <c r="FW21" i="1"/>
  <c r="FW20" i="1"/>
  <c r="FW19" i="1"/>
  <c r="FW18" i="1"/>
  <c r="FV25" i="1" l="1"/>
  <c r="FV37" i="1"/>
  <c r="FV39" i="1" s="1"/>
  <c r="FV40" i="1" s="1"/>
  <c r="FV41" i="1" s="1"/>
  <c r="FW23" i="1"/>
  <c r="FW24" i="1" s="1"/>
  <c r="FW25" i="1" s="1"/>
  <c r="FW34" i="1"/>
  <c r="FW33" i="1"/>
  <c r="FV30" i="1"/>
  <c r="FY17" i="1"/>
  <c r="FX21" i="1"/>
  <c r="FX20" i="1"/>
  <c r="FX19" i="1"/>
  <c r="FX18" i="1"/>
  <c r="FW27" i="1" l="1"/>
  <c r="FW28" i="1" s="1"/>
  <c r="FW37" i="1"/>
  <c r="FW39" i="1" s="1"/>
  <c r="FW40" i="1" s="1"/>
  <c r="FW41" i="1" s="1"/>
  <c r="FX34" i="1"/>
  <c r="FX33" i="1"/>
  <c r="FX23" i="1"/>
  <c r="FX24" i="1" s="1"/>
  <c r="FW30" i="1"/>
  <c r="FZ17" i="1"/>
  <c r="FY21" i="1"/>
  <c r="FY20" i="1"/>
  <c r="FY19" i="1"/>
  <c r="FY18" i="1"/>
  <c r="FY23" i="1" l="1"/>
  <c r="FY24" i="1" s="1"/>
  <c r="FY27" i="1" s="1"/>
  <c r="FX27" i="1"/>
  <c r="FX28" i="1" s="1"/>
  <c r="FX25" i="1"/>
  <c r="FY34" i="1"/>
  <c r="FY33" i="1"/>
  <c r="GA17" i="1"/>
  <c r="FZ21" i="1"/>
  <c r="FZ20" i="1"/>
  <c r="FZ19" i="1"/>
  <c r="FZ18" i="1"/>
  <c r="FY28" i="1" l="1"/>
  <c r="FY25" i="1"/>
  <c r="FY37" i="1" s="1"/>
  <c r="FY39" i="1" s="1"/>
  <c r="FY40" i="1" s="1"/>
  <c r="FY41" i="1" s="1"/>
  <c r="FZ23" i="1"/>
  <c r="FZ24" i="1" s="1"/>
  <c r="FZ27" i="1" s="1"/>
  <c r="FZ28" i="1" s="1"/>
  <c r="FX37" i="1"/>
  <c r="FX39" i="1" s="1"/>
  <c r="FX40" i="1" s="1"/>
  <c r="FX41" i="1" s="1"/>
  <c r="FX30" i="1"/>
  <c r="FZ34" i="1"/>
  <c r="FZ33" i="1"/>
  <c r="GB17" i="1"/>
  <c r="GA21" i="1"/>
  <c r="GA20" i="1"/>
  <c r="GA19" i="1"/>
  <c r="GA18" i="1"/>
  <c r="FY30" i="1" l="1"/>
  <c r="FZ25" i="1"/>
  <c r="FZ37" i="1" s="1"/>
  <c r="FZ39" i="1" s="1"/>
  <c r="FZ40" i="1" s="1"/>
  <c r="FZ41" i="1" s="1"/>
  <c r="GA23" i="1"/>
  <c r="GA24" i="1" s="1"/>
  <c r="GA25" i="1" s="1"/>
  <c r="GA34" i="1"/>
  <c r="GA33" i="1"/>
  <c r="GC17" i="1"/>
  <c r="GB21" i="1"/>
  <c r="GB20" i="1"/>
  <c r="GB19" i="1"/>
  <c r="GB18" i="1"/>
  <c r="FZ30" i="1" l="1"/>
  <c r="GA27" i="1"/>
  <c r="GA28" i="1" s="1"/>
  <c r="GA30" i="1" s="1"/>
  <c r="GB34" i="1"/>
  <c r="GB33" i="1"/>
  <c r="GB23" i="1"/>
  <c r="GB24" i="1" s="1"/>
  <c r="GD17" i="1"/>
  <c r="GC21" i="1"/>
  <c r="GC20" i="1"/>
  <c r="GC19" i="1"/>
  <c r="GC18" i="1"/>
  <c r="GA37" i="1" l="1"/>
  <c r="GA39" i="1" s="1"/>
  <c r="GA40" i="1" s="1"/>
  <c r="GA41" i="1" s="1"/>
  <c r="GC23" i="1"/>
  <c r="GC24" i="1" s="1"/>
  <c r="GC25" i="1" s="1"/>
  <c r="GB25" i="1"/>
  <c r="GB27" i="1"/>
  <c r="GB28" i="1" s="1"/>
  <c r="GC34" i="1"/>
  <c r="GC33" i="1"/>
  <c r="GE17" i="1"/>
  <c r="GD20" i="1"/>
  <c r="GD21" i="1"/>
  <c r="GD19" i="1"/>
  <c r="GD18" i="1"/>
  <c r="GC27" i="1" l="1"/>
  <c r="GC28" i="1"/>
  <c r="GC30" i="1" s="1"/>
  <c r="GB37" i="1"/>
  <c r="GB39" i="1" s="1"/>
  <c r="GB40" i="1" s="1"/>
  <c r="GB41" i="1" s="1"/>
  <c r="GC37" i="1"/>
  <c r="GC39" i="1" s="1"/>
  <c r="GC40" i="1" s="1"/>
  <c r="GC41" i="1" s="1"/>
  <c r="GB30" i="1"/>
  <c r="GD23" i="1"/>
  <c r="GD24" i="1" s="1"/>
  <c r="GD25" i="1" s="1"/>
  <c r="GD34" i="1"/>
  <c r="GD33" i="1"/>
  <c r="GF17" i="1"/>
  <c r="GE21" i="1"/>
  <c r="GE20" i="1"/>
  <c r="GE19" i="1"/>
  <c r="GE18" i="1"/>
  <c r="GD27" i="1" l="1"/>
  <c r="GD28" i="1" s="1"/>
  <c r="GD37" i="1"/>
  <c r="GD39" i="1" s="1"/>
  <c r="GD40" i="1" s="1"/>
  <c r="GD41" i="1" s="1"/>
  <c r="GE34" i="1"/>
  <c r="GE33" i="1"/>
  <c r="GE23" i="1"/>
  <c r="GE24" i="1" s="1"/>
  <c r="GD30" i="1"/>
  <c r="GG17" i="1"/>
  <c r="GF21" i="1"/>
  <c r="GF20" i="1"/>
  <c r="GF19" i="1"/>
  <c r="GF18" i="1"/>
  <c r="GF23" i="1" l="1"/>
  <c r="GF24" i="1"/>
  <c r="GF25" i="1" s="1"/>
  <c r="GE25" i="1"/>
  <c r="GE27" i="1"/>
  <c r="GE28" i="1" s="1"/>
  <c r="GF34" i="1"/>
  <c r="GF33" i="1"/>
  <c r="GH17" i="1"/>
  <c r="GG21" i="1"/>
  <c r="GG20" i="1"/>
  <c r="GG19" i="1"/>
  <c r="GG18" i="1"/>
  <c r="GF27" i="1" l="1"/>
  <c r="GF28" i="1" s="1"/>
  <c r="GF30" i="1" s="1"/>
  <c r="GG23" i="1"/>
  <c r="GG24" i="1" s="1"/>
  <c r="GG27" i="1" s="1"/>
  <c r="GG28" i="1" s="1"/>
  <c r="GE30" i="1"/>
  <c r="GE37" i="1"/>
  <c r="GE39" i="1" s="1"/>
  <c r="GE40" i="1" s="1"/>
  <c r="GE41" i="1" s="1"/>
  <c r="GG34" i="1"/>
  <c r="GG33" i="1"/>
  <c r="GI17" i="1"/>
  <c r="GH21" i="1"/>
  <c r="GH20" i="1"/>
  <c r="GH19" i="1"/>
  <c r="GH18" i="1"/>
  <c r="GF37" i="1" l="1"/>
  <c r="GF39" i="1" s="1"/>
  <c r="GF40" i="1" s="1"/>
  <c r="GF41" i="1" s="1"/>
  <c r="GG25" i="1"/>
  <c r="GG37" i="1" s="1"/>
  <c r="GG39" i="1" s="1"/>
  <c r="GG40" i="1" s="1"/>
  <c r="GG41" i="1" s="1"/>
  <c r="GH23" i="1"/>
  <c r="GH24" i="1" s="1"/>
  <c r="GH27" i="1" s="1"/>
  <c r="GH28" i="1" s="1"/>
  <c r="GH34" i="1"/>
  <c r="GH33" i="1"/>
  <c r="GJ17" i="1"/>
  <c r="GI21" i="1"/>
  <c r="GI20" i="1"/>
  <c r="GI19" i="1"/>
  <c r="GI18" i="1"/>
  <c r="GG30" i="1" l="1"/>
  <c r="GH25" i="1"/>
  <c r="GH30" i="1" s="1"/>
  <c r="GI23" i="1"/>
  <c r="GI24" i="1" s="1"/>
  <c r="GI25" i="1" s="1"/>
  <c r="GI34" i="1"/>
  <c r="GI33" i="1"/>
  <c r="GK17" i="1"/>
  <c r="GJ21" i="1"/>
  <c r="GJ20" i="1"/>
  <c r="GJ19" i="1"/>
  <c r="GJ18" i="1"/>
  <c r="GH37" i="1" l="1"/>
  <c r="GH39" i="1" s="1"/>
  <c r="GH40" i="1" s="1"/>
  <c r="GH41" i="1" s="1"/>
  <c r="GI27" i="1"/>
  <c r="GI28" i="1" s="1"/>
  <c r="GI30" i="1" s="1"/>
  <c r="GJ34" i="1"/>
  <c r="GJ33" i="1"/>
  <c r="GJ23" i="1"/>
  <c r="GJ24" i="1" s="1"/>
  <c r="GL17" i="1"/>
  <c r="GK21" i="1"/>
  <c r="GK20" i="1"/>
  <c r="GK19" i="1"/>
  <c r="GK18" i="1"/>
  <c r="GI37" i="1" l="1"/>
  <c r="GI39" i="1" s="1"/>
  <c r="GI40" i="1" s="1"/>
  <c r="GI41" i="1" s="1"/>
  <c r="GK23" i="1"/>
  <c r="GK24" i="1"/>
  <c r="GK27" i="1" s="1"/>
  <c r="GJ25" i="1"/>
  <c r="GJ27" i="1"/>
  <c r="GJ28" i="1" s="1"/>
  <c r="GK34" i="1"/>
  <c r="GK33" i="1"/>
  <c r="GM17" i="1"/>
  <c r="GL20" i="1"/>
  <c r="GL21" i="1"/>
  <c r="GL19" i="1"/>
  <c r="GL18" i="1"/>
  <c r="GK25" i="1" l="1"/>
  <c r="GK28" i="1"/>
  <c r="GK30" i="1" s="1"/>
  <c r="GJ37" i="1"/>
  <c r="GJ39" i="1" s="1"/>
  <c r="GJ40" i="1" s="1"/>
  <c r="GJ41" i="1" s="1"/>
  <c r="GJ30" i="1"/>
  <c r="GK37" i="1"/>
  <c r="GK39" i="1" s="1"/>
  <c r="GK40" i="1" s="1"/>
  <c r="GK41" i="1" s="1"/>
  <c r="GL23" i="1"/>
  <c r="GL24" i="1" s="1"/>
  <c r="GL27" i="1" s="1"/>
  <c r="GL28" i="1" s="1"/>
  <c r="GL34" i="1"/>
  <c r="GL33" i="1"/>
  <c r="GN17" i="1"/>
  <c r="GM21" i="1"/>
  <c r="GM20" i="1"/>
  <c r="GM19" i="1"/>
  <c r="GM18" i="1"/>
  <c r="GL25" i="1" l="1"/>
  <c r="GL37" i="1" s="1"/>
  <c r="GL39" i="1" s="1"/>
  <c r="GL40" i="1" s="1"/>
  <c r="GL41" i="1" s="1"/>
  <c r="GM34" i="1"/>
  <c r="GM33" i="1"/>
  <c r="GM23" i="1"/>
  <c r="GM24" i="1" s="1"/>
  <c r="GO17" i="1"/>
  <c r="GN21" i="1"/>
  <c r="GN20" i="1"/>
  <c r="GN19" i="1"/>
  <c r="GN18" i="1"/>
  <c r="GL30" i="1" l="1"/>
  <c r="GN23" i="1"/>
  <c r="GN24" i="1" s="1"/>
  <c r="GN25" i="1" s="1"/>
  <c r="GM25" i="1"/>
  <c r="GM27" i="1"/>
  <c r="GM28" i="1" s="1"/>
  <c r="GN34" i="1"/>
  <c r="GN33" i="1"/>
  <c r="GP17" i="1"/>
  <c r="GO21" i="1"/>
  <c r="GO20" i="1"/>
  <c r="GO19" i="1"/>
  <c r="GO18" i="1"/>
  <c r="GN27" i="1" l="1"/>
  <c r="GN28" i="1" s="1"/>
  <c r="GM30" i="1"/>
  <c r="GN37" i="1"/>
  <c r="GN39" i="1" s="1"/>
  <c r="GN40" i="1" s="1"/>
  <c r="GN41" i="1" s="1"/>
  <c r="GM37" i="1"/>
  <c r="GM39" i="1" s="1"/>
  <c r="GM40" i="1" s="1"/>
  <c r="GM41" i="1" s="1"/>
  <c r="GO34" i="1"/>
  <c r="GO33" i="1"/>
  <c r="GO23" i="1"/>
  <c r="GO24" i="1" s="1"/>
  <c r="GO27" i="1" s="1"/>
  <c r="GO28" i="1" s="1"/>
  <c r="GN30" i="1"/>
  <c r="GQ17" i="1"/>
  <c r="GP21" i="1"/>
  <c r="GP20" i="1"/>
  <c r="GP19" i="1"/>
  <c r="GP18" i="1"/>
  <c r="GO25" i="1" l="1"/>
  <c r="GP34" i="1"/>
  <c r="GP33" i="1"/>
  <c r="GP23" i="1"/>
  <c r="GP24" i="1" s="1"/>
  <c r="GO30" i="1"/>
  <c r="GR17" i="1"/>
  <c r="GQ21" i="1"/>
  <c r="GQ20" i="1"/>
  <c r="GQ19" i="1"/>
  <c r="GQ18" i="1"/>
  <c r="GO37" i="1" l="1"/>
  <c r="GO39" i="1" s="1"/>
  <c r="GO40" i="1" s="1"/>
  <c r="GO41" i="1" s="1"/>
  <c r="GQ23" i="1"/>
  <c r="GQ24" i="1" s="1"/>
  <c r="GQ25" i="1" s="1"/>
  <c r="GQ34" i="1"/>
  <c r="GQ33" i="1"/>
  <c r="GP27" i="1"/>
  <c r="GP28" i="1" s="1"/>
  <c r="GP25" i="1"/>
  <c r="GS17" i="1"/>
  <c r="GR21" i="1"/>
  <c r="GR20" i="1"/>
  <c r="GR19" i="1"/>
  <c r="GR18" i="1"/>
  <c r="GQ27" i="1" l="1"/>
  <c r="GQ28" i="1" s="1"/>
  <c r="GQ30" i="1" s="1"/>
  <c r="GP30" i="1"/>
  <c r="GP37" i="1"/>
  <c r="GP39" i="1" s="1"/>
  <c r="GP40" i="1" s="1"/>
  <c r="GP41" i="1" s="1"/>
  <c r="GQ37" i="1"/>
  <c r="GQ39" i="1" s="1"/>
  <c r="GQ40" i="1" s="1"/>
  <c r="GQ41" i="1" s="1"/>
  <c r="GR23" i="1"/>
  <c r="GR24" i="1" s="1"/>
  <c r="GR27" i="1" s="1"/>
  <c r="GR28" i="1" s="1"/>
  <c r="GR34" i="1"/>
  <c r="GR33" i="1"/>
  <c r="GT17" i="1"/>
  <c r="GS21" i="1"/>
  <c r="GS20" i="1"/>
  <c r="GS19" i="1"/>
  <c r="GS18" i="1"/>
  <c r="GR25" i="1" l="1"/>
  <c r="GR37" i="1"/>
  <c r="GR39" i="1" s="1"/>
  <c r="GR40" i="1" s="1"/>
  <c r="GR41" i="1" s="1"/>
  <c r="GS23" i="1"/>
  <c r="GS24" i="1" s="1"/>
  <c r="GS27" i="1" s="1"/>
  <c r="GS28" i="1" s="1"/>
  <c r="GS34" i="1"/>
  <c r="GS33" i="1"/>
  <c r="GR30" i="1"/>
  <c r="GU17" i="1"/>
  <c r="GT20" i="1"/>
  <c r="GT21" i="1"/>
  <c r="GT19" i="1"/>
  <c r="GT18" i="1"/>
  <c r="GS25" i="1" l="1"/>
  <c r="GS37" i="1"/>
  <c r="GS39" i="1" s="1"/>
  <c r="GS40" i="1" s="1"/>
  <c r="GS41" i="1" s="1"/>
  <c r="GT23" i="1"/>
  <c r="GT24" i="1" s="1"/>
  <c r="GT27" i="1" s="1"/>
  <c r="GT28" i="1" s="1"/>
  <c r="GT34" i="1"/>
  <c r="GT33" i="1"/>
  <c r="GS30" i="1"/>
  <c r="GV17" i="1"/>
  <c r="GU21" i="1"/>
  <c r="GU20" i="1"/>
  <c r="GU19" i="1"/>
  <c r="GU18" i="1"/>
  <c r="GT25" i="1" l="1"/>
  <c r="GT37" i="1"/>
  <c r="GT39" i="1" s="1"/>
  <c r="GT40" i="1" s="1"/>
  <c r="GT41" i="1" s="1"/>
  <c r="GU34" i="1"/>
  <c r="GU33" i="1"/>
  <c r="GU23" i="1"/>
  <c r="GU24" i="1" s="1"/>
  <c r="GT30" i="1"/>
  <c r="GW17" i="1"/>
  <c r="GV21" i="1"/>
  <c r="GV20" i="1"/>
  <c r="GV19" i="1"/>
  <c r="GV18" i="1"/>
  <c r="GV23" i="1" l="1"/>
  <c r="GV24" i="1" s="1"/>
  <c r="GV27" i="1" s="1"/>
  <c r="GU25" i="1"/>
  <c r="GV34" i="1"/>
  <c r="GV33" i="1"/>
  <c r="GU27" i="1"/>
  <c r="GU28" i="1" s="1"/>
  <c r="GX17" i="1"/>
  <c r="GW21" i="1"/>
  <c r="GW20" i="1"/>
  <c r="GW19" i="1"/>
  <c r="GW18" i="1"/>
  <c r="GW23" i="1" l="1"/>
  <c r="GW24" i="1" s="1"/>
  <c r="GV25" i="1"/>
  <c r="GV37" i="1" s="1"/>
  <c r="GV39" i="1" s="1"/>
  <c r="GV40" i="1" s="1"/>
  <c r="GV41" i="1" s="1"/>
  <c r="GU37" i="1"/>
  <c r="GU39" i="1" s="1"/>
  <c r="GU40" i="1" s="1"/>
  <c r="GU41" i="1" s="1"/>
  <c r="GV28" i="1"/>
  <c r="GU30" i="1"/>
  <c r="GW34" i="1"/>
  <c r="GW33" i="1"/>
  <c r="GW25" i="1"/>
  <c r="GW27" i="1"/>
  <c r="GW28" i="1" s="1"/>
  <c r="GY17" i="1"/>
  <c r="GX21" i="1"/>
  <c r="GX20" i="1"/>
  <c r="GX19" i="1"/>
  <c r="GX18" i="1"/>
  <c r="GV30" i="1" l="1"/>
  <c r="GW37" i="1"/>
  <c r="GW39" i="1" s="1"/>
  <c r="GW40" i="1" s="1"/>
  <c r="GW41" i="1" s="1"/>
  <c r="GX34" i="1"/>
  <c r="GX33" i="1"/>
  <c r="GX23" i="1"/>
  <c r="GX24" i="1" s="1"/>
  <c r="GW30" i="1"/>
  <c r="GZ17" i="1"/>
  <c r="GY21" i="1"/>
  <c r="GY20" i="1"/>
  <c r="GY19" i="1"/>
  <c r="GY18" i="1"/>
  <c r="GY23" i="1" l="1"/>
  <c r="GY24" i="1"/>
  <c r="GY27" i="1" s="1"/>
  <c r="GY28" i="1" s="1"/>
  <c r="GY34" i="1"/>
  <c r="GY33" i="1"/>
  <c r="GX27" i="1"/>
  <c r="GX28" i="1" s="1"/>
  <c r="GX25" i="1"/>
  <c r="HA17" i="1"/>
  <c r="GZ21" i="1"/>
  <c r="GZ20" i="1"/>
  <c r="GZ19" i="1"/>
  <c r="GZ18" i="1"/>
  <c r="GY25" i="1" l="1"/>
  <c r="GY37" i="1" s="1"/>
  <c r="GY39" i="1" s="1"/>
  <c r="GY40" i="1" s="1"/>
  <c r="GY41" i="1" s="1"/>
  <c r="GX30" i="1"/>
  <c r="GX37" i="1"/>
  <c r="GX39" i="1" s="1"/>
  <c r="GX40" i="1" s="1"/>
  <c r="GX41" i="1" s="1"/>
  <c r="GZ23" i="1"/>
  <c r="GZ24" i="1" s="1"/>
  <c r="GZ27" i="1" s="1"/>
  <c r="GZ28" i="1" s="1"/>
  <c r="GZ34" i="1"/>
  <c r="GZ33" i="1"/>
  <c r="HB17" i="1"/>
  <c r="HA21" i="1"/>
  <c r="HA20" i="1"/>
  <c r="HA19" i="1"/>
  <c r="HA18" i="1"/>
  <c r="GY30" i="1" l="1"/>
  <c r="GZ25" i="1"/>
  <c r="GZ37" i="1"/>
  <c r="GZ39" i="1" s="1"/>
  <c r="GZ40" i="1" s="1"/>
  <c r="GZ41" i="1" s="1"/>
  <c r="HA23" i="1"/>
  <c r="HA24" i="1" s="1"/>
  <c r="HA27" i="1" s="1"/>
  <c r="HA28" i="1" s="1"/>
  <c r="HA34" i="1"/>
  <c r="HA33" i="1"/>
  <c r="GZ30" i="1"/>
  <c r="HC17" i="1"/>
  <c r="HB20" i="1"/>
  <c r="HB21" i="1"/>
  <c r="HB19" i="1"/>
  <c r="HB18" i="1"/>
  <c r="HA25" i="1" l="1"/>
  <c r="HA37" i="1" s="1"/>
  <c r="HA39" i="1" s="1"/>
  <c r="HA40" i="1" s="1"/>
  <c r="HA41" i="1" s="1"/>
  <c r="HB23" i="1"/>
  <c r="HB24" i="1" s="1"/>
  <c r="HB25" i="1" s="1"/>
  <c r="HB34" i="1"/>
  <c r="HB33" i="1"/>
  <c r="HD17" i="1"/>
  <c r="HC21" i="1"/>
  <c r="HC20" i="1"/>
  <c r="HC19" i="1"/>
  <c r="HC18" i="1"/>
  <c r="HB27" i="1" l="1"/>
  <c r="HB28" i="1" s="1"/>
  <c r="HA30" i="1"/>
  <c r="HB37" i="1"/>
  <c r="HB39" i="1" s="1"/>
  <c r="HB40" i="1" s="1"/>
  <c r="HB41" i="1" s="1"/>
  <c r="HC34" i="1"/>
  <c r="HC33" i="1"/>
  <c r="HC23" i="1"/>
  <c r="HC24" i="1" s="1"/>
  <c r="HB30" i="1"/>
  <c r="HE17" i="1"/>
  <c r="HD21" i="1"/>
  <c r="HD20" i="1"/>
  <c r="HD19" i="1"/>
  <c r="HD18" i="1"/>
  <c r="HD23" i="1" l="1"/>
  <c r="HD24" i="1" s="1"/>
  <c r="HC25" i="1"/>
  <c r="HC27" i="1"/>
  <c r="HC28" i="1" s="1"/>
  <c r="HD34" i="1"/>
  <c r="HD33" i="1"/>
  <c r="HF17" i="1"/>
  <c r="HE21" i="1"/>
  <c r="HE20" i="1"/>
  <c r="HE19" i="1"/>
  <c r="HE18" i="1"/>
  <c r="HD25" i="1" l="1"/>
  <c r="HD27" i="1"/>
  <c r="HD28" i="1" s="1"/>
  <c r="HC30" i="1"/>
  <c r="HC37" i="1"/>
  <c r="HC39" i="1" s="1"/>
  <c r="HC40" i="1" s="1"/>
  <c r="HC41" i="1" s="1"/>
  <c r="HE34" i="1"/>
  <c r="HE33" i="1"/>
  <c r="HE23" i="1"/>
  <c r="HE24" i="1" s="1"/>
  <c r="HD30" i="1"/>
  <c r="HG17" i="1"/>
  <c r="HF21" i="1"/>
  <c r="HF20" i="1"/>
  <c r="HF19" i="1"/>
  <c r="HF18" i="1"/>
  <c r="HF23" i="1" l="1"/>
  <c r="HF24" i="1" s="1"/>
  <c r="HF27" i="1" s="1"/>
  <c r="HD37" i="1"/>
  <c r="HD39" i="1" s="1"/>
  <c r="HD40" i="1" s="1"/>
  <c r="HD41" i="1" s="1"/>
  <c r="HE25" i="1"/>
  <c r="HE27" i="1"/>
  <c r="HE28" i="1" s="1"/>
  <c r="HF34" i="1"/>
  <c r="HF33" i="1"/>
  <c r="HH17" i="1"/>
  <c r="HG21" i="1"/>
  <c r="HG20" i="1"/>
  <c r="HG19" i="1"/>
  <c r="HG18" i="1"/>
  <c r="HF25" i="1" l="1"/>
  <c r="HE30" i="1"/>
  <c r="HF37" i="1"/>
  <c r="HF39" i="1" s="1"/>
  <c r="HF40" i="1" s="1"/>
  <c r="HF41" i="1" s="1"/>
  <c r="HE37" i="1"/>
  <c r="HE39" i="1" s="1"/>
  <c r="HE40" i="1" s="1"/>
  <c r="HE41" i="1" s="1"/>
  <c r="HF28" i="1"/>
  <c r="HF30" i="1" s="1"/>
  <c r="HG34" i="1"/>
  <c r="HG33" i="1"/>
  <c r="HG23" i="1"/>
  <c r="HG24" i="1" s="1"/>
  <c r="HI17" i="1"/>
  <c r="HH21" i="1"/>
  <c r="HH20" i="1"/>
  <c r="HH19" i="1"/>
  <c r="HH18" i="1"/>
  <c r="HH23" i="1" l="1"/>
  <c r="HH24" i="1" s="1"/>
  <c r="HH27" i="1" s="1"/>
  <c r="HG27" i="1"/>
  <c r="HG28" i="1" s="1"/>
  <c r="HG25" i="1"/>
  <c r="HH34" i="1"/>
  <c r="HH33" i="1"/>
  <c r="HJ17" i="1"/>
  <c r="HI21" i="1"/>
  <c r="HI20" i="1"/>
  <c r="HI19" i="1"/>
  <c r="HI18" i="1"/>
  <c r="HI23" i="1" l="1"/>
  <c r="HI24" i="1"/>
  <c r="HH25" i="1"/>
  <c r="HH28" i="1"/>
  <c r="HG30" i="1"/>
  <c r="HG37" i="1"/>
  <c r="HG39" i="1" s="1"/>
  <c r="HG40" i="1" s="1"/>
  <c r="HG41" i="1" s="1"/>
  <c r="HH37" i="1"/>
  <c r="HH39" i="1" s="1"/>
  <c r="HH40" i="1" s="1"/>
  <c r="HH41" i="1" s="1"/>
  <c r="HI34" i="1"/>
  <c r="HI33" i="1"/>
  <c r="HI25" i="1"/>
  <c r="HI27" i="1"/>
  <c r="HI28" i="1" s="1"/>
  <c r="HK17" i="1"/>
  <c r="HJ20" i="1"/>
  <c r="HJ21" i="1"/>
  <c r="HJ19" i="1"/>
  <c r="HJ18" i="1"/>
  <c r="HH30" i="1" l="1"/>
  <c r="HI37" i="1"/>
  <c r="HI39" i="1" s="1"/>
  <c r="HI40" i="1" s="1"/>
  <c r="HI41" i="1" s="1"/>
  <c r="HJ23" i="1"/>
  <c r="HJ24" i="1" s="1"/>
  <c r="HJ25" i="1" s="1"/>
  <c r="HJ34" i="1"/>
  <c r="HJ33" i="1"/>
  <c r="HI30" i="1"/>
  <c r="HL17" i="1"/>
  <c r="HK21" i="1"/>
  <c r="HK20" i="1"/>
  <c r="HK19" i="1"/>
  <c r="HK18" i="1"/>
  <c r="HJ27" i="1" l="1"/>
  <c r="HJ28" i="1" s="1"/>
  <c r="HJ37" i="1"/>
  <c r="HJ39" i="1" s="1"/>
  <c r="HJ40" i="1" s="1"/>
  <c r="HJ41" i="1" s="1"/>
  <c r="HK23" i="1"/>
  <c r="HK24" i="1" s="1"/>
  <c r="HK25" i="1" s="1"/>
  <c r="HK34" i="1"/>
  <c r="HK33" i="1"/>
  <c r="HJ30" i="1"/>
  <c r="HM17" i="1"/>
  <c r="HL21" i="1"/>
  <c r="HL20" i="1"/>
  <c r="HL19" i="1"/>
  <c r="HL18" i="1"/>
  <c r="HK27" i="1" l="1"/>
  <c r="HK28" i="1" s="1"/>
  <c r="HK37" i="1"/>
  <c r="HK39" i="1" s="1"/>
  <c r="HK40" i="1" s="1"/>
  <c r="HK41" i="1" s="1"/>
  <c r="HL34" i="1"/>
  <c r="HL33" i="1"/>
  <c r="HL23" i="1"/>
  <c r="HL24" i="1" s="1"/>
  <c r="HK30" i="1"/>
  <c r="HN17" i="1"/>
  <c r="HM21" i="1"/>
  <c r="HM20" i="1"/>
  <c r="HM19" i="1"/>
  <c r="HM18" i="1"/>
  <c r="HM23" i="1" l="1"/>
  <c r="HM24" i="1" s="1"/>
  <c r="HM25" i="1" s="1"/>
  <c r="HL27" i="1"/>
  <c r="HL28" i="1" s="1"/>
  <c r="HL25" i="1"/>
  <c r="HM34" i="1"/>
  <c r="HM33" i="1"/>
  <c r="HO17" i="1"/>
  <c r="HN21" i="1"/>
  <c r="HN20" i="1"/>
  <c r="HN19" i="1"/>
  <c r="HN18" i="1"/>
  <c r="HM27" i="1" l="1"/>
  <c r="HM28" i="1" s="1"/>
  <c r="HM30" i="1" s="1"/>
  <c r="HL30" i="1"/>
  <c r="HL37" i="1"/>
  <c r="HL39" i="1" s="1"/>
  <c r="HL40" i="1" s="1"/>
  <c r="HL41" i="1" s="1"/>
  <c r="HN34" i="1"/>
  <c r="HN33" i="1"/>
  <c r="HN23" i="1"/>
  <c r="HN24" i="1" s="1"/>
  <c r="HP17" i="1"/>
  <c r="HO21" i="1"/>
  <c r="HO20" i="1"/>
  <c r="HO19" i="1"/>
  <c r="HO18" i="1"/>
  <c r="HM37" i="1" l="1"/>
  <c r="HM39" i="1" s="1"/>
  <c r="HM40" i="1" s="1"/>
  <c r="HM41" i="1" s="1"/>
  <c r="HO23" i="1"/>
  <c r="HO24" i="1" s="1"/>
  <c r="HO25" i="1" s="1"/>
  <c r="HN25" i="1"/>
  <c r="HN27" i="1"/>
  <c r="HN28" i="1" s="1"/>
  <c r="HO34" i="1"/>
  <c r="HO33" i="1"/>
  <c r="HQ17" i="1"/>
  <c r="HP21" i="1"/>
  <c r="HP20" i="1"/>
  <c r="HP19" i="1"/>
  <c r="HP18" i="1"/>
  <c r="HN30" i="1" l="1"/>
  <c r="HN37" i="1"/>
  <c r="HN39" i="1" s="1"/>
  <c r="HN40" i="1" s="1"/>
  <c r="HN41" i="1" s="1"/>
  <c r="HP23" i="1"/>
  <c r="HP24" i="1" s="1"/>
  <c r="HP27" i="1" s="1"/>
  <c r="HO27" i="1"/>
  <c r="HO28" i="1" s="1"/>
  <c r="HO30" i="1" s="1"/>
  <c r="HP34" i="1"/>
  <c r="HP33" i="1"/>
  <c r="HR17" i="1"/>
  <c r="HQ21" i="1"/>
  <c r="HQ20" i="1"/>
  <c r="HQ19" i="1"/>
  <c r="HQ18" i="1"/>
  <c r="HP25" i="1" l="1"/>
  <c r="HP28" i="1"/>
  <c r="HO37" i="1"/>
  <c r="HO39" i="1" s="1"/>
  <c r="HO40" i="1" s="1"/>
  <c r="HO41" i="1" s="1"/>
  <c r="HP37" i="1"/>
  <c r="HP39" i="1" s="1"/>
  <c r="HP40" i="1" s="1"/>
  <c r="HP41" i="1" s="1"/>
  <c r="HQ34" i="1"/>
  <c r="HQ33" i="1"/>
  <c r="HQ23" i="1"/>
  <c r="HQ24" i="1" s="1"/>
  <c r="HQ27" i="1" s="1"/>
  <c r="HQ28" i="1" s="1"/>
  <c r="HP30" i="1"/>
  <c r="HS17" i="1"/>
  <c r="HR20" i="1"/>
  <c r="HR21" i="1"/>
  <c r="HR19" i="1"/>
  <c r="HR18" i="1"/>
  <c r="HQ25" i="1" l="1"/>
  <c r="HR34" i="1"/>
  <c r="HR33" i="1"/>
  <c r="HR23" i="1"/>
  <c r="HR24" i="1" s="1"/>
  <c r="HQ30" i="1"/>
  <c r="HT17" i="1"/>
  <c r="HS21" i="1"/>
  <c r="HS20" i="1"/>
  <c r="HS19" i="1"/>
  <c r="HS18" i="1"/>
  <c r="HQ37" i="1" l="1"/>
  <c r="HQ39" i="1" s="1"/>
  <c r="HQ40" i="1" s="1"/>
  <c r="HQ41" i="1" s="1"/>
  <c r="HS23" i="1"/>
  <c r="HS24" i="1" s="1"/>
  <c r="HS27" i="1" s="1"/>
  <c r="HR25" i="1"/>
  <c r="HR27" i="1"/>
  <c r="HR28" i="1" s="1"/>
  <c r="HS34" i="1"/>
  <c r="HS33" i="1"/>
  <c r="HU17" i="1"/>
  <c r="HT21" i="1"/>
  <c r="HT20" i="1"/>
  <c r="HT19" i="1"/>
  <c r="HT18" i="1"/>
  <c r="HS25" i="1" l="1"/>
  <c r="HS37" i="1"/>
  <c r="HS39" i="1" s="1"/>
  <c r="HS40" i="1" s="1"/>
  <c r="HS41" i="1" s="1"/>
  <c r="HR37" i="1"/>
  <c r="HR39" i="1" s="1"/>
  <c r="HR40" i="1" s="1"/>
  <c r="HR41" i="1" s="1"/>
  <c r="HR30" i="1"/>
  <c r="HT23" i="1"/>
  <c r="HT24" i="1" s="1"/>
  <c r="HT27" i="1" s="1"/>
  <c r="HT28" i="1" s="1"/>
  <c r="HS30" i="1"/>
  <c r="HT34" i="1"/>
  <c r="HT33" i="1"/>
  <c r="HS28" i="1"/>
  <c r="HT25" i="1"/>
  <c r="HV17" i="1"/>
  <c r="HU21" i="1"/>
  <c r="HU20" i="1"/>
  <c r="HU19" i="1"/>
  <c r="HU18" i="1"/>
  <c r="HU23" i="1" l="1"/>
  <c r="HU24" i="1" s="1"/>
  <c r="HT37" i="1"/>
  <c r="HT39" i="1" s="1"/>
  <c r="HT40" i="1" s="1"/>
  <c r="HT41" i="1" s="1"/>
  <c r="HU34" i="1"/>
  <c r="HU33" i="1"/>
  <c r="HT30" i="1"/>
  <c r="HU25" i="1"/>
  <c r="HU27" i="1"/>
  <c r="HU28" i="1" s="1"/>
  <c r="HW17" i="1"/>
  <c r="HV21" i="1"/>
  <c r="HV20" i="1"/>
  <c r="HV19" i="1"/>
  <c r="HV18" i="1"/>
  <c r="HU37" i="1" l="1"/>
  <c r="HU39" i="1" s="1"/>
  <c r="HU40" i="1" s="1"/>
  <c r="HU41" i="1" s="1"/>
  <c r="HV34" i="1"/>
  <c r="HV33" i="1"/>
  <c r="HV23" i="1"/>
  <c r="HV24" i="1" s="1"/>
  <c r="HU30" i="1"/>
  <c r="HX17" i="1"/>
  <c r="HW21" i="1"/>
  <c r="HW20" i="1"/>
  <c r="HW19" i="1"/>
  <c r="HW18" i="1"/>
  <c r="HW23" i="1" l="1"/>
  <c r="HW24" i="1" s="1"/>
  <c r="HV25" i="1"/>
  <c r="HV27" i="1"/>
  <c r="HV28" i="1" s="1"/>
  <c r="HW34" i="1"/>
  <c r="HW33" i="1"/>
  <c r="HY17" i="1"/>
  <c r="HX21" i="1"/>
  <c r="HX20" i="1"/>
  <c r="HX19" i="1"/>
  <c r="HX18" i="1"/>
  <c r="HW27" i="1" l="1"/>
  <c r="HW25" i="1"/>
  <c r="HW37" i="1" s="1"/>
  <c r="HW39" i="1" s="1"/>
  <c r="HW40" i="1" s="1"/>
  <c r="HW41" i="1" s="1"/>
  <c r="HV30" i="1"/>
  <c r="HV37" i="1"/>
  <c r="HV39" i="1" s="1"/>
  <c r="HV40" i="1" s="1"/>
  <c r="HV41" i="1" s="1"/>
  <c r="HW28" i="1"/>
  <c r="HX34" i="1"/>
  <c r="HX33" i="1"/>
  <c r="HX23" i="1"/>
  <c r="HX24" i="1" s="1"/>
  <c r="HX27" i="1" s="1"/>
  <c r="HX28" i="1" s="1"/>
  <c r="HZ17" i="1"/>
  <c r="HY21" i="1"/>
  <c r="HY20" i="1"/>
  <c r="HY19" i="1"/>
  <c r="HY18" i="1"/>
  <c r="HW30" i="1" l="1"/>
  <c r="HY23" i="1"/>
  <c r="HY24" i="1" s="1"/>
  <c r="HX25" i="1"/>
  <c r="HY34" i="1"/>
  <c r="HY33" i="1"/>
  <c r="IA17" i="1"/>
  <c r="HZ20" i="1"/>
  <c r="HZ21" i="1"/>
  <c r="HZ19" i="1"/>
  <c r="HZ18" i="1"/>
  <c r="HX30" i="1" l="1"/>
  <c r="HX37" i="1"/>
  <c r="HX39" i="1" s="1"/>
  <c r="HX40" i="1" s="1"/>
  <c r="HX41" i="1" s="1"/>
  <c r="HZ23" i="1"/>
  <c r="HZ24" i="1" s="1"/>
  <c r="HZ27" i="1" s="1"/>
  <c r="HZ28" i="1" s="1"/>
  <c r="HY25" i="1"/>
  <c r="HY27" i="1"/>
  <c r="HY28" i="1" s="1"/>
  <c r="HZ34" i="1"/>
  <c r="HZ33" i="1"/>
  <c r="IB17" i="1"/>
  <c r="IA21" i="1"/>
  <c r="IA20" i="1"/>
  <c r="IA23" i="1" s="1"/>
  <c r="IA19" i="1"/>
  <c r="IA18" i="1"/>
  <c r="HY30" i="1" l="1"/>
  <c r="HY37" i="1"/>
  <c r="HY39" i="1" s="1"/>
  <c r="HY40" i="1" s="1"/>
  <c r="HY41" i="1" s="1"/>
  <c r="IA24" i="1"/>
  <c r="IA27" i="1" s="1"/>
  <c r="IA28" i="1" s="1"/>
  <c r="HZ25" i="1"/>
  <c r="IA34" i="1"/>
  <c r="IA33" i="1"/>
  <c r="IC17" i="1"/>
  <c r="IB21" i="1"/>
  <c r="IB20" i="1"/>
  <c r="IB19" i="1"/>
  <c r="IB18" i="1"/>
  <c r="IA25" i="1" l="1"/>
  <c r="IA37" i="1"/>
  <c r="IA39" i="1" s="1"/>
  <c r="IA40" i="1" s="1"/>
  <c r="IA41" i="1" s="1"/>
  <c r="HZ30" i="1"/>
  <c r="HZ37" i="1"/>
  <c r="HZ39" i="1" s="1"/>
  <c r="HZ40" i="1" s="1"/>
  <c r="HZ41" i="1" s="1"/>
  <c r="IB34" i="1"/>
  <c r="IB33" i="1"/>
  <c r="IB23" i="1"/>
  <c r="IB24" i="1" s="1"/>
  <c r="IB27" i="1" s="1"/>
  <c r="IB28" i="1" s="1"/>
  <c r="IA30" i="1"/>
  <c r="ID17" i="1"/>
  <c r="IC21" i="1"/>
  <c r="IC20" i="1"/>
  <c r="IC19" i="1"/>
  <c r="IC18" i="1"/>
  <c r="IC23" i="1" l="1"/>
  <c r="IC24" i="1" s="1"/>
  <c r="IB25" i="1"/>
  <c r="IC34" i="1"/>
  <c r="IC33" i="1"/>
  <c r="IE17" i="1"/>
  <c r="ID21" i="1"/>
  <c r="ID20" i="1"/>
  <c r="ID19" i="1"/>
  <c r="ID18" i="1"/>
  <c r="IB30" i="1" l="1"/>
  <c r="IB37" i="1"/>
  <c r="IB39" i="1" s="1"/>
  <c r="IB40" i="1" s="1"/>
  <c r="IB41" i="1" s="1"/>
  <c r="IC27" i="1"/>
  <c r="IC28" i="1" s="1"/>
  <c r="IC25" i="1"/>
  <c r="ID23" i="1"/>
  <c r="ID24" i="1" s="1"/>
  <c r="ID27" i="1" s="1"/>
  <c r="ID34" i="1"/>
  <c r="ID33" i="1"/>
  <c r="IF17" i="1"/>
  <c r="IE21" i="1"/>
  <c r="IE20" i="1"/>
  <c r="IE19" i="1"/>
  <c r="IE18" i="1"/>
  <c r="ID25" i="1" l="1"/>
  <c r="ID37" i="1" s="1"/>
  <c r="ID39" i="1" s="1"/>
  <c r="ID40" i="1" s="1"/>
  <c r="ID41" i="1" s="1"/>
  <c r="ID28" i="1"/>
  <c r="IC30" i="1"/>
  <c r="IC37" i="1"/>
  <c r="IC39" i="1" s="1"/>
  <c r="IC40" i="1" s="1"/>
  <c r="IC41" i="1" s="1"/>
  <c r="IE23" i="1"/>
  <c r="IE24" i="1" s="1"/>
  <c r="IE27" i="1" s="1"/>
  <c r="IE28" i="1" s="1"/>
  <c r="IE34" i="1"/>
  <c r="IE33" i="1"/>
  <c r="IG17" i="1"/>
  <c r="IF21" i="1"/>
  <c r="IF20" i="1"/>
  <c r="IF19" i="1"/>
  <c r="IF18" i="1"/>
  <c r="ID30" i="1" l="1"/>
  <c r="IE25" i="1"/>
  <c r="IE37" i="1"/>
  <c r="IE39" i="1" s="1"/>
  <c r="IE40" i="1" s="1"/>
  <c r="IE41" i="1" s="1"/>
  <c r="IF34" i="1"/>
  <c r="IF33" i="1"/>
  <c r="IF23" i="1"/>
  <c r="IF24" i="1" s="1"/>
  <c r="IF27" i="1" s="1"/>
  <c r="IF28" i="1" s="1"/>
  <c r="IE30" i="1"/>
  <c r="IH17" i="1"/>
  <c r="IG21" i="1"/>
  <c r="IG20" i="1"/>
  <c r="IG19" i="1"/>
  <c r="IG18" i="1"/>
  <c r="IG23" i="1" l="1"/>
  <c r="IG24" i="1" s="1"/>
  <c r="IF25" i="1"/>
  <c r="IG34" i="1"/>
  <c r="IG33" i="1"/>
  <c r="II17" i="1"/>
  <c r="IH20" i="1"/>
  <c r="IH21" i="1"/>
  <c r="IH19" i="1"/>
  <c r="IH18" i="1"/>
  <c r="IF30" i="1" l="1"/>
  <c r="IF37" i="1"/>
  <c r="IF39" i="1" s="1"/>
  <c r="IF40" i="1" s="1"/>
  <c r="IF41" i="1" s="1"/>
  <c r="IG25" i="1"/>
  <c r="IG27" i="1"/>
  <c r="IG28" i="1" s="1"/>
  <c r="IH23" i="1"/>
  <c r="IH24" i="1" s="1"/>
  <c r="IH25" i="1" s="1"/>
  <c r="IH34" i="1"/>
  <c r="IH33" i="1"/>
  <c r="IJ17" i="1"/>
  <c r="II21" i="1"/>
  <c r="II20" i="1"/>
  <c r="II19" i="1"/>
  <c r="II18" i="1"/>
  <c r="IH27" i="1" l="1"/>
  <c r="IH28" i="1" s="1"/>
  <c r="IG30" i="1"/>
  <c r="IG37" i="1"/>
  <c r="IG39" i="1" s="1"/>
  <c r="IG40" i="1" s="1"/>
  <c r="IG41" i="1" s="1"/>
  <c r="II23" i="1"/>
  <c r="II24" i="1" s="1"/>
  <c r="II25" i="1" s="1"/>
  <c r="II34" i="1"/>
  <c r="II33" i="1"/>
  <c r="IH30" i="1"/>
  <c r="IK17" i="1"/>
  <c r="IJ21" i="1"/>
  <c r="IJ20" i="1"/>
  <c r="IJ19" i="1"/>
  <c r="IJ18" i="1"/>
  <c r="II27" i="1" l="1"/>
  <c r="II28" i="1" s="1"/>
  <c r="IH37" i="1"/>
  <c r="IH39" i="1" s="1"/>
  <c r="IH40" i="1" s="1"/>
  <c r="IH41" i="1" s="1"/>
  <c r="IJ23" i="1"/>
  <c r="IJ24" i="1" s="1"/>
  <c r="IJ27" i="1" s="1"/>
  <c r="IJ28" i="1" s="1"/>
  <c r="IJ34" i="1"/>
  <c r="IJ33" i="1"/>
  <c r="II30" i="1"/>
  <c r="IL17" i="1"/>
  <c r="IK21" i="1"/>
  <c r="IK20" i="1"/>
  <c r="IK19" i="1"/>
  <c r="IK18" i="1"/>
  <c r="IK23" i="1" l="1"/>
  <c r="II37" i="1"/>
  <c r="II39" i="1" s="1"/>
  <c r="II40" i="1" s="1"/>
  <c r="II41" i="1" s="1"/>
  <c r="IK24" i="1"/>
  <c r="IK27" i="1" s="1"/>
  <c r="IK28" i="1" s="1"/>
  <c r="IJ25" i="1"/>
  <c r="IJ37" i="1" s="1"/>
  <c r="IJ39" i="1" s="1"/>
  <c r="IJ40" i="1" s="1"/>
  <c r="IJ41" i="1" s="1"/>
  <c r="IK34" i="1"/>
  <c r="IK33" i="1"/>
  <c r="IK25" i="1"/>
  <c r="IM17" i="1"/>
  <c r="IL21" i="1"/>
  <c r="IL20" i="1"/>
  <c r="IL19" i="1"/>
  <c r="IL18" i="1"/>
  <c r="IJ30" i="1" l="1"/>
  <c r="IK37" i="1"/>
  <c r="IK39" i="1" s="1"/>
  <c r="IK40" i="1" s="1"/>
  <c r="IK41" i="1" s="1"/>
  <c r="IL23" i="1"/>
  <c r="IL24" i="1" s="1"/>
  <c r="IL25" i="1" s="1"/>
  <c r="IL34" i="1"/>
  <c r="IL33" i="1"/>
  <c r="IK30" i="1"/>
  <c r="IN17" i="1"/>
  <c r="IM21" i="1"/>
  <c r="IM20" i="1"/>
  <c r="IM19" i="1"/>
  <c r="IM18" i="1"/>
  <c r="IL27" i="1" l="1"/>
  <c r="IL28" i="1" s="1"/>
  <c r="IL37" i="1"/>
  <c r="IL39" i="1" s="1"/>
  <c r="IL40" i="1" s="1"/>
  <c r="IL41" i="1" s="1"/>
  <c r="IM34" i="1"/>
  <c r="IM33" i="1"/>
  <c r="IM23" i="1"/>
  <c r="IM24" i="1" s="1"/>
  <c r="IL30" i="1"/>
  <c r="IO17" i="1"/>
  <c r="IN21" i="1"/>
  <c r="IN20" i="1"/>
  <c r="IN19" i="1"/>
  <c r="IN18" i="1"/>
  <c r="IN23" i="1" l="1"/>
  <c r="IN24" i="1" s="1"/>
  <c r="IN25" i="1" s="1"/>
  <c r="IM25" i="1"/>
  <c r="IM27" i="1"/>
  <c r="IM28" i="1" s="1"/>
  <c r="IN34" i="1"/>
  <c r="IN33" i="1"/>
  <c r="IP17" i="1"/>
  <c r="IO21" i="1"/>
  <c r="IO20" i="1"/>
  <c r="IO19" i="1"/>
  <c r="IO18" i="1"/>
  <c r="IN27" i="1" l="1"/>
  <c r="IN28" i="1" s="1"/>
  <c r="IM30" i="1"/>
  <c r="IN37" i="1"/>
  <c r="IN39" i="1" s="1"/>
  <c r="IN40" i="1" s="1"/>
  <c r="IN41" i="1" s="1"/>
  <c r="IM37" i="1"/>
  <c r="IM39" i="1" s="1"/>
  <c r="IM40" i="1" s="1"/>
  <c r="IM41" i="1" s="1"/>
  <c r="IO34" i="1"/>
  <c r="IO33" i="1"/>
  <c r="IO23" i="1"/>
  <c r="IO24" i="1" s="1"/>
  <c r="IO27" i="1" s="1"/>
  <c r="IO28" i="1" s="1"/>
  <c r="IN30" i="1"/>
  <c r="IQ17" i="1"/>
  <c r="IP20" i="1"/>
  <c r="IP21" i="1"/>
  <c r="IP19" i="1"/>
  <c r="IP18" i="1"/>
  <c r="IO25" i="1" l="1"/>
  <c r="IP34" i="1"/>
  <c r="IP33" i="1"/>
  <c r="IP23" i="1"/>
  <c r="IP24" i="1" s="1"/>
  <c r="IO30" i="1"/>
  <c r="IR17" i="1"/>
  <c r="IQ21" i="1"/>
  <c r="IQ20" i="1"/>
  <c r="IQ19" i="1"/>
  <c r="IQ18" i="1"/>
  <c r="IO37" i="1" l="1"/>
  <c r="IO39" i="1" s="1"/>
  <c r="IO40" i="1" s="1"/>
  <c r="IO41" i="1" s="1"/>
  <c r="IQ23" i="1"/>
  <c r="IQ24" i="1" s="1"/>
  <c r="IQ27" i="1" s="1"/>
  <c r="IQ28" i="1" s="1"/>
  <c r="IP25" i="1"/>
  <c r="IP27" i="1"/>
  <c r="IP28" i="1" s="1"/>
  <c r="IQ34" i="1"/>
  <c r="IQ33" i="1"/>
  <c r="IS17" i="1"/>
  <c r="IR21" i="1"/>
  <c r="IR19" i="1"/>
  <c r="IR20" i="1"/>
  <c r="IR18" i="1"/>
  <c r="IP37" i="1" l="1"/>
  <c r="IP39" i="1" s="1"/>
  <c r="IP40" i="1" s="1"/>
  <c r="IP41" i="1" s="1"/>
  <c r="IP30" i="1"/>
  <c r="IQ25" i="1"/>
  <c r="IQ30" i="1" s="1"/>
  <c r="IR23" i="1"/>
  <c r="IR24" i="1" s="1"/>
  <c r="IR27" i="1" s="1"/>
  <c r="IR28" i="1" s="1"/>
  <c r="IR34" i="1"/>
  <c r="IR33" i="1"/>
  <c r="IR25" i="1"/>
  <c r="IT17" i="1"/>
  <c r="IS21" i="1"/>
  <c r="IS20" i="1"/>
  <c r="IS19" i="1"/>
  <c r="IS18" i="1"/>
  <c r="IQ37" i="1" l="1"/>
  <c r="IQ39" i="1" s="1"/>
  <c r="IQ40" i="1" s="1"/>
  <c r="IQ41" i="1" s="1"/>
  <c r="IR37" i="1"/>
  <c r="IR39" i="1" s="1"/>
  <c r="IR40" i="1" s="1"/>
  <c r="IR41" i="1" s="1"/>
  <c r="IS34" i="1"/>
  <c r="IS33" i="1"/>
  <c r="IS23" i="1"/>
  <c r="IS24" i="1" s="1"/>
  <c r="IS27" i="1" s="1"/>
  <c r="IS28" i="1" s="1"/>
  <c r="IR30" i="1"/>
  <c r="IU17" i="1"/>
  <c r="IT21" i="1"/>
  <c r="IT20" i="1"/>
  <c r="IT19" i="1"/>
  <c r="IT18" i="1"/>
  <c r="IT23" i="1" l="1"/>
  <c r="IT24" i="1" s="1"/>
  <c r="IS25" i="1"/>
  <c r="IT34" i="1"/>
  <c r="IT33" i="1"/>
  <c r="IV17" i="1"/>
  <c r="IU21" i="1"/>
  <c r="IU20" i="1"/>
  <c r="IU19" i="1"/>
  <c r="IU18" i="1"/>
  <c r="IS30" i="1" l="1"/>
  <c r="IS37" i="1"/>
  <c r="IS39" i="1" s="1"/>
  <c r="IS40" i="1" s="1"/>
  <c r="IS41" i="1" s="1"/>
  <c r="IT27" i="1"/>
  <c r="IT28" i="1" s="1"/>
  <c r="IT25" i="1"/>
  <c r="IU34" i="1"/>
  <c r="IU33" i="1"/>
  <c r="IU23" i="1"/>
  <c r="IU24" i="1" s="1"/>
  <c r="IU27" i="1" s="1"/>
  <c r="IU28" i="1" s="1"/>
  <c r="IW17" i="1"/>
  <c r="IV21" i="1"/>
  <c r="IV19" i="1"/>
  <c r="IV20" i="1"/>
  <c r="IV23" i="1" s="1"/>
  <c r="IV18" i="1"/>
  <c r="IT30" i="1" l="1"/>
  <c r="IU25" i="1"/>
  <c r="IU37" i="1" s="1"/>
  <c r="IU39" i="1" s="1"/>
  <c r="IU40" i="1" s="1"/>
  <c r="IU41" i="1" s="1"/>
  <c r="IT37" i="1"/>
  <c r="IT39" i="1" s="1"/>
  <c r="IT40" i="1" s="1"/>
  <c r="IT41" i="1" s="1"/>
  <c r="IV24" i="1"/>
  <c r="IV27" i="1" s="1"/>
  <c r="IV28" i="1" s="1"/>
  <c r="IV34" i="1"/>
  <c r="IV33" i="1"/>
  <c r="IX17" i="1"/>
  <c r="IW21" i="1"/>
  <c r="IW20" i="1"/>
  <c r="IW19" i="1"/>
  <c r="IW18" i="1"/>
  <c r="IW23" i="1" l="1"/>
  <c r="IV25" i="1"/>
  <c r="IV37" i="1" s="1"/>
  <c r="IV39" i="1" s="1"/>
  <c r="IV40" i="1" s="1"/>
  <c r="IV41" i="1" s="1"/>
  <c r="IW24" i="1"/>
  <c r="IW27" i="1" s="1"/>
  <c r="IW28" i="1" s="1"/>
  <c r="IU30" i="1"/>
  <c r="IW34" i="1"/>
  <c r="IW33" i="1"/>
  <c r="IY17" i="1"/>
  <c r="IX20" i="1"/>
  <c r="IX21" i="1"/>
  <c r="IX19" i="1"/>
  <c r="IX18" i="1"/>
  <c r="IV30" i="1" l="1"/>
  <c r="IW25" i="1"/>
  <c r="IW37" i="1" s="1"/>
  <c r="IW39" i="1" s="1"/>
  <c r="IW40" i="1" s="1"/>
  <c r="IW41" i="1" s="1"/>
  <c r="IX23" i="1"/>
  <c r="IX24" i="1" s="1"/>
  <c r="IX25" i="1" s="1"/>
  <c r="IX34" i="1"/>
  <c r="IX33" i="1"/>
  <c r="IW30" i="1"/>
  <c r="IZ17" i="1"/>
  <c r="IY21" i="1"/>
  <c r="IY20" i="1"/>
  <c r="IY19" i="1"/>
  <c r="IY18" i="1"/>
  <c r="IX27" i="1" l="1"/>
  <c r="IX28" i="1" s="1"/>
  <c r="IX37" i="1"/>
  <c r="IX39" i="1" s="1"/>
  <c r="IX40" i="1" s="1"/>
  <c r="IX41" i="1" s="1"/>
  <c r="IY34" i="1"/>
  <c r="IY33" i="1"/>
  <c r="IY23" i="1"/>
  <c r="IY24" i="1" s="1"/>
  <c r="IX30" i="1"/>
  <c r="JA17" i="1"/>
  <c r="IZ21" i="1"/>
  <c r="IZ19" i="1"/>
  <c r="IZ20" i="1"/>
  <c r="IZ18" i="1"/>
  <c r="IZ23" i="1" l="1"/>
  <c r="IZ24" i="1" s="1"/>
  <c r="IY25" i="1"/>
  <c r="IZ34" i="1"/>
  <c r="IZ33" i="1"/>
  <c r="IY27" i="1"/>
  <c r="IY28" i="1" s="1"/>
  <c r="JB17" i="1"/>
  <c r="JA21" i="1"/>
  <c r="JA20" i="1"/>
  <c r="JA19" i="1"/>
  <c r="JA18" i="1"/>
  <c r="IZ27" i="1" l="1"/>
  <c r="IZ25" i="1"/>
  <c r="IY37" i="1"/>
  <c r="IY39" i="1" s="1"/>
  <c r="IY40" i="1" s="1"/>
  <c r="IY41" i="1" s="1"/>
  <c r="JA23" i="1"/>
  <c r="JA24" i="1" s="1"/>
  <c r="JA27" i="1" s="1"/>
  <c r="JA28" i="1" s="1"/>
  <c r="IY30" i="1"/>
  <c r="JA34" i="1"/>
  <c r="JA33" i="1"/>
  <c r="JC17" i="1"/>
  <c r="JB21" i="1"/>
  <c r="JB20" i="1"/>
  <c r="JB19" i="1"/>
  <c r="JB18" i="1"/>
  <c r="IZ37" i="1" l="1"/>
  <c r="IZ39" i="1" s="1"/>
  <c r="IZ40" i="1" s="1"/>
  <c r="IZ41" i="1" s="1"/>
  <c r="IZ28" i="1"/>
  <c r="IZ30" i="1" s="1"/>
  <c r="JA25" i="1"/>
  <c r="JA30" i="1" s="1"/>
  <c r="JB23" i="1"/>
  <c r="JB24" i="1" s="1"/>
  <c r="JB25" i="1" s="1"/>
  <c r="JB34" i="1"/>
  <c r="JB33" i="1"/>
  <c r="JD17" i="1"/>
  <c r="JC21" i="1"/>
  <c r="JC20" i="1"/>
  <c r="JC19" i="1"/>
  <c r="JC18" i="1"/>
  <c r="JB27" i="1" l="1"/>
  <c r="JB28" i="1" s="1"/>
  <c r="JA37" i="1"/>
  <c r="JA39" i="1" s="1"/>
  <c r="JA40" i="1" s="1"/>
  <c r="JA41" i="1" s="1"/>
  <c r="JB37" i="1"/>
  <c r="JB39" i="1" s="1"/>
  <c r="JB40" i="1" s="1"/>
  <c r="JB41" i="1" s="1"/>
  <c r="JC23" i="1"/>
  <c r="JC24" i="1" s="1"/>
  <c r="JC27" i="1" s="1"/>
  <c r="JC28" i="1" s="1"/>
  <c r="JC34" i="1"/>
  <c r="JC33" i="1"/>
  <c r="JB30" i="1"/>
  <c r="JE17" i="1"/>
  <c r="JD21" i="1"/>
  <c r="JD19" i="1"/>
  <c r="JD20" i="1"/>
  <c r="JD18" i="1"/>
  <c r="JC25" i="1" l="1"/>
  <c r="JC37" i="1" s="1"/>
  <c r="JC39" i="1" s="1"/>
  <c r="JC40" i="1" s="1"/>
  <c r="JC41" i="1" s="1"/>
  <c r="JD34" i="1"/>
  <c r="JD33" i="1"/>
  <c r="JD23" i="1"/>
  <c r="JD24" i="1" s="1"/>
  <c r="JF17" i="1"/>
  <c r="JE21" i="1"/>
  <c r="JE20" i="1"/>
  <c r="JE19" i="1"/>
  <c r="JE18" i="1"/>
  <c r="JC30" i="1" l="1"/>
  <c r="JE23" i="1"/>
  <c r="JE24" i="1" s="1"/>
  <c r="JE25" i="1" s="1"/>
  <c r="JD27" i="1"/>
  <c r="JD25" i="1"/>
  <c r="JE34" i="1"/>
  <c r="JE33" i="1"/>
  <c r="JG17" i="1"/>
  <c r="JF20" i="1"/>
  <c r="JF21" i="1"/>
  <c r="JF19" i="1"/>
  <c r="JF18" i="1"/>
  <c r="JE27" i="1" l="1"/>
  <c r="JE28" i="1"/>
  <c r="JE30" i="1" s="1"/>
  <c r="JE37" i="1"/>
  <c r="JE39" i="1" s="1"/>
  <c r="JE40" i="1" s="1"/>
  <c r="JE41" i="1" s="1"/>
  <c r="JD28" i="1"/>
  <c r="JD30" i="1" s="1"/>
  <c r="JD37" i="1"/>
  <c r="JD39" i="1" s="1"/>
  <c r="JD40" i="1" s="1"/>
  <c r="JD41" i="1" s="1"/>
  <c r="JF23" i="1"/>
  <c r="JF24" i="1" s="1"/>
  <c r="JF25" i="1" s="1"/>
  <c r="JF34" i="1"/>
  <c r="JF33" i="1"/>
  <c r="JH17" i="1"/>
  <c r="JG21" i="1"/>
  <c r="JG20" i="1"/>
  <c r="JG19" i="1"/>
  <c r="JG18" i="1"/>
  <c r="JF27" i="1" l="1"/>
  <c r="JF28" i="1"/>
  <c r="JF37" i="1"/>
  <c r="JF39" i="1" s="1"/>
  <c r="JF40" i="1" s="1"/>
  <c r="JF41" i="1" s="1"/>
  <c r="JG34" i="1"/>
  <c r="JG33" i="1"/>
  <c r="JG23" i="1"/>
  <c r="JG24" i="1" s="1"/>
  <c r="JF30" i="1"/>
  <c r="JI17" i="1"/>
  <c r="JH21" i="1"/>
  <c r="JH19" i="1"/>
  <c r="JH20" i="1"/>
  <c r="JH23" i="1" s="1"/>
  <c r="JH18" i="1"/>
  <c r="JH24" i="1" l="1"/>
  <c r="JG25" i="1"/>
  <c r="JG27" i="1"/>
  <c r="JH34" i="1"/>
  <c r="JH33" i="1"/>
  <c r="JH25" i="1"/>
  <c r="JH27" i="1"/>
  <c r="JJ17" i="1"/>
  <c r="JI21" i="1"/>
  <c r="JI20" i="1"/>
  <c r="JI19" i="1"/>
  <c r="JI18" i="1"/>
  <c r="JH28" i="1" l="1"/>
  <c r="JH37" i="1"/>
  <c r="JH39" i="1" s="1"/>
  <c r="JH40" i="1" s="1"/>
  <c r="JH41" i="1" s="1"/>
  <c r="JG28" i="1"/>
  <c r="JG30" i="1" s="1"/>
  <c r="JG37" i="1"/>
  <c r="JG39" i="1" s="1"/>
  <c r="JG40" i="1" s="1"/>
  <c r="JG41" i="1" s="1"/>
  <c r="JI23" i="1"/>
  <c r="JI24" i="1" s="1"/>
  <c r="JI34" i="1"/>
  <c r="JI33" i="1"/>
  <c r="JH30" i="1"/>
  <c r="JI25" i="1"/>
  <c r="JI27" i="1"/>
  <c r="JK17" i="1"/>
  <c r="JJ21" i="1"/>
  <c r="JJ20" i="1"/>
  <c r="JJ19" i="1"/>
  <c r="JJ18" i="1"/>
  <c r="JI28" i="1" l="1"/>
  <c r="JI37" i="1"/>
  <c r="JI39" i="1" s="1"/>
  <c r="JI40" i="1" s="1"/>
  <c r="JI41" i="1" s="1"/>
  <c r="JJ34" i="1"/>
  <c r="JJ33" i="1"/>
  <c r="JJ23" i="1"/>
  <c r="JJ24" i="1" s="1"/>
  <c r="JI30" i="1"/>
  <c r="JL17" i="1"/>
  <c r="JK21" i="1"/>
  <c r="JK20" i="1"/>
  <c r="JK19" i="1"/>
  <c r="JK18" i="1"/>
  <c r="JK23" i="1" l="1"/>
  <c r="JK24" i="1"/>
  <c r="JK25" i="1" s="1"/>
  <c r="JK34" i="1"/>
  <c r="JK33" i="1"/>
  <c r="JJ27" i="1"/>
  <c r="JJ25" i="1"/>
  <c r="JM17" i="1"/>
  <c r="JL21" i="1"/>
  <c r="JL19" i="1"/>
  <c r="JL20" i="1"/>
  <c r="JL18" i="1"/>
  <c r="JK27" i="1" l="1"/>
  <c r="JL23" i="1"/>
  <c r="JL24" i="1" s="1"/>
  <c r="JL25" i="1" s="1"/>
  <c r="JJ28" i="1"/>
  <c r="JJ30" i="1" s="1"/>
  <c r="JJ37" i="1"/>
  <c r="JJ39" i="1" s="1"/>
  <c r="JJ40" i="1" s="1"/>
  <c r="JJ41" i="1" s="1"/>
  <c r="JK37" i="1"/>
  <c r="JK39" i="1" s="1"/>
  <c r="JK40" i="1" s="1"/>
  <c r="JK41" i="1" s="1"/>
  <c r="JK28" i="1"/>
  <c r="JK30" i="1" s="1"/>
  <c r="JL34" i="1"/>
  <c r="JL33" i="1"/>
  <c r="JN17" i="1"/>
  <c r="JM21" i="1"/>
  <c r="JM20" i="1"/>
  <c r="JM19" i="1"/>
  <c r="JM18" i="1"/>
  <c r="JL27" i="1" l="1"/>
  <c r="JL37" i="1" s="1"/>
  <c r="JL39" i="1" s="1"/>
  <c r="JL40" i="1" s="1"/>
  <c r="JL41" i="1" s="1"/>
  <c r="JM23" i="1"/>
  <c r="JM24" i="1" s="1"/>
  <c r="JM27" i="1" s="1"/>
  <c r="JL28" i="1"/>
  <c r="JL30" i="1" s="1"/>
  <c r="JM34" i="1"/>
  <c r="JM33" i="1"/>
  <c r="JO17" i="1"/>
  <c r="JN20" i="1"/>
  <c r="JN21" i="1"/>
  <c r="JN19" i="1"/>
  <c r="JN18" i="1"/>
  <c r="JM25" i="1" l="1"/>
  <c r="JM28" i="1"/>
  <c r="JM30" i="1" s="1"/>
  <c r="JM37" i="1"/>
  <c r="JM39" i="1" s="1"/>
  <c r="JM40" i="1" s="1"/>
  <c r="JM41" i="1" s="1"/>
  <c r="JN23" i="1"/>
  <c r="JN24" i="1" s="1"/>
  <c r="JN25" i="1" s="1"/>
  <c r="JN34" i="1"/>
  <c r="JN33" i="1"/>
  <c r="JP17" i="1"/>
  <c r="JO21" i="1"/>
  <c r="JO20" i="1"/>
  <c r="JO19" i="1"/>
  <c r="JO18" i="1"/>
  <c r="JN27" i="1" l="1"/>
  <c r="JO34" i="1"/>
  <c r="JO33" i="1"/>
  <c r="JO23" i="1"/>
  <c r="JO24" i="1" s="1"/>
  <c r="JQ17" i="1"/>
  <c r="JP21" i="1"/>
  <c r="JP19" i="1"/>
  <c r="JP20" i="1"/>
  <c r="JP18" i="1"/>
  <c r="JN28" i="1" l="1"/>
  <c r="JN30" i="1" s="1"/>
  <c r="JN37" i="1"/>
  <c r="JN39" i="1" s="1"/>
  <c r="JN40" i="1" s="1"/>
  <c r="JN41" i="1" s="1"/>
  <c r="JP23" i="1"/>
  <c r="JP24" i="1" s="1"/>
  <c r="JO27" i="1"/>
  <c r="JO25" i="1"/>
  <c r="JP34" i="1"/>
  <c r="JP33" i="1"/>
  <c r="JR17" i="1"/>
  <c r="JQ21" i="1"/>
  <c r="JQ20" i="1"/>
  <c r="JQ23" i="1" s="1"/>
  <c r="JQ19" i="1"/>
  <c r="JQ18" i="1"/>
  <c r="JO28" i="1" l="1"/>
  <c r="JO37" i="1"/>
  <c r="JO39" i="1" s="1"/>
  <c r="JO40" i="1" s="1"/>
  <c r="JO41" i="1" s="1"/>
  <c r="JP25" i="1"/>
  <c r="JP27" i="1"/>
  <c r="JO30" i="1"/>
  <c r="JQ24" i="1"/>
  <c r="JQ27" i="1" s="1"/>
  <c r="JQ34" i="1"/>
  <c r="JQ33" i="1"/>
  <c r="JS17" i="1"/>
  <c r="JR21" i="1"/>
  <c r="JR20" i="1"/>
  <c r="JR19" i="1"/>
  <c r="JR18" i="1"/>
  <c r="JQ25" i="1" l="1"/>
  <c r="JQ37" i="1" s="1"/>
  <c r="JQ39" i="1" s="1"/>
  <c r="JQ40" i="1" s="1"/>
  <c r="JQ41" i="1" s="1"/>
  <c r="JP28" i="1"/>
  <c r="JP30" i="1" s="1"/>
  <c r="JP37" i="1"/>
  <c r="JP39" i="1" s="1"/>
  <c r="JP40" i="1" s="1"/>
  <c r="JP41" i="1" s="1"/>
  <c r="JQ28" i="1"/>
  <c r="JR23" i="1"/>
  <c r="JR24" i="1" s="1"/>
  <c r="JR25" i="1" s="1"/>
  <c r="JR34" i="1"/>
  <c r="JR33" i="1"/>
  <c r="JT17" i="1"/>
  <c r="JS21" i="1"/>
  <c r="JS20" i="1"/>
  <c r="JS19" i="1"/>
  <c r="JS18" i="1"/>
  <c r="JQ30" i="1" l="1"/>
  <c r="JR27" i="1"/>
  <c r="JS34" i="1"/>
  <c r="JS33" i="1"/>
  <c r="JS23" i="1"/>
  <c r="JS24" i="1" s="1"/>
  <c r="JU17" i="1"/>
  <c r="JT21" i="1"/>
  <c r="JT19" i="1"/>
  <c r="JT20" i="1"/>
  <c r="JT18" i="1"/>
  <c r="JR28" i="1" l="1"/>
  <c r="JR30" i="1" s="1"/>
  <c r="JR37" i="1"/>
  <c r="JR39" i="1" s="1"/>
  <c r="JR40" i="1" s="1"/>
  <c r="JR41" i="1" s="1"/>
  <c r="JT23" i="1"/>
  <c r="JT24" i="1" s="1"/>
  <c r="JT27" i="1" s="1"/>
  <c r="JT34" i="1"/>
  <c r="JT33" i="1"/>
  <c r="JS27" i="1"/>
  <c r="JS25" i="1"/>
  <c r="JV17" i="1"/>
  <c r="JU21" i="1"/>
  <c r="JU20" i="1"/>
  <c r="JU23" i="1" s="1"/>
  <c r="JU19" i="1"/>
  <c r="JU18" i="1"/>
  <c r="JU24" i="1" l="1"/>
  <c r="JS28" i="1"/>
  <c r="JS30" i="1" s="1"/>
  <c r="JS37" i="1"/>
  <c r="JS39" i="1" s="1"/>
  <c r="JS40" i="1" s="1"/>
  <c r="JS41" i="1" s="1"/>
  <c r="JT25" i="1"/>
  <c r="JT28" i="1"/>
  <c r="JU34" i="1"/>
  <c r="JU33" i="1"/>
  <c r="JU25" i="1"/>
  <c r="JU27" i="1"/>
  <c r="JW17" i="1"/>
  <c r="JV20" i="1"/>
  <c r="JV21" i="1"/>
  <c r="JV19" i="1"/>
  <c r="JV18" i="1"/>
  <c r="JT30" i="1" l="1"/>
  <c r="JT37" i="1"/>
  <c r="JT39" i="1" s="1"/>
  <c r="JT40" i="1" s="1"/>
  <c r="JT41" i="1" s="1"/>
  <c r="JU28" i="1"/>
  <c r="JU30" i="1" s="1"/>
  <c r="JU37" i="1"/>
  <c r="JU39" i="1" s="1"/>
  <c r="JU40" i="1" s="1"/>
  <c r="JU41" i="1" s="1"/>
  <c r="JV34" i="1"/>
  <c r="JV33" i="1"/>
  <c r="JV23" i="1"/>
  <c r="JV24" i="1" s="1"/>
  <c r="JV27" i="1" s="1"/>
  <c r="JX17" i="1"/>
  <c r="JW21" i="1"/>
  <c r="JW20" i="1"/>
  <c r="JW19" i="1"/>
  <c r="JW18" i="1"/>
  <c r="JV28" i="1" l="1"/>
  <c r="JV25" i="1"/>
  <c r="JV37" i="1" s="1"/>
  <c r="JV39" i="1" s="1"/>
  <c r="JW34" i="1"/>
  <c r="JW33" i="1"/>
  <c r="JW23" i="1"/>
  <c r="JW24" i="1" s="1"/>
  <c r="JY17" i="1"/>
  <c r="JX21" i="1"/>
  <c r="JX19" i="1"/>
  <c r="JX20" i="1"/>
  <c r="JX18" i="1"/>
  <c r="JV30" i="1" l="1"/>
  <c r="JV40" i="1"/>
  <c r="JV41" i="1" s="1"/>
  <c r="JX23" i="1"/>
  <c r="JX24" i="1" s="1"/>
  <c r="JX34" i="1"/>
  <c r="JX33" i="1"/>
  <c r="JW27" i="1"/>
  <c r="JW25" i="1"/>
  <c r="JZ17" i="1"/>
  <c r="JY21" i="1"/>
  <c r="JY20" i="1"/>
  <c r="JY19" i="1"/>
  <c r="JY18" i="1"/>
  <c r="JW28" i="1" l="1"/>
  <c r="JW30" i="1" s="1"/>
  <c r="JW37" i="1"/>
  <c r="JW39" i="1" s="1"/>
  <c r="JW40" i="1" s="1"/>
  <c r="JW41" i="1" s="1"/>
  <c r="JX25" i="1"/>
  <c r="JX27" i="1"/>
  <c r="JY23" i="1"/>
  <c r="JY24" i="1" s="1"/>
  <c r="JY27" i="1" s="1"/>
  <c r="JY34" i="1"/>
  <c r="JY33" i="1"/>
  <c r="KA17" i="1"/>
  <c r="JZ21" i="1"/>
  <c r="JZ20" i="1"/>
  <c r="JZ23" i="1" s="1"/>
  <c r="JZ19" i="1"/>
  <c r="JZ18" i="1"/>
  <c r="JY28" i="1" l="1"/>
  <c r="JX28" i="1"/>
  <c r="JX30" i="1" s="1"/>
  <c r="JX37" i="1"/>
  <c r="JX39" i="1" s="1"/>
  <c r="JX40" i="1" s="1"/>
  <c r="JX41" i="1" s="1"/>
  <c r="JZ24" i="1"/>
  <c r="JZ25" i="1" s="1"/>
  <c r="JY25" i="1"/>
  <c r="JZ34" i="1"/>
  <c r="JZ33" i="1"/>
  <c r="KB17" i="1"/>
  <c r="KA21" i="1"/>
  <c r="KA20" i="1"/>
  <c r="KA19" i="1"/>
  <c r="KA18" i="1"/>
  <c r="JZ27" i="1" l="1"/>
  <c r="JZ28" i="1" s="1"/>
  <c r="JZ30" i="1" s="1"/>
  <c r="JY30" i="1"/>
  <c r="JY37" i="1"/>
  <c r="JY39" i="1" s="1"/>
  <c r="JY40" i="1" s="1"/>
  <c r="JY41" i="1" s="1"/>
  <c r="JZ37" i="1"/>
  <c r="JZ39" i="1" s="1"/>
  <c r="JZ40" i="1" s="1"/>
  <c r="JZ41" i="1" s="1"/>
  <c r="KA34" i="1"/>
  <c r="KA33" i="1"/>
  <c r="KA23" i="1"/>
  <c r="KA24" i="1" s="1"/>
  <c r="KA27" i="1" s="1"/>
  <c r="KC17" i="1"/>
  <c r="KB21" i="1"/>
  <c r="KB19" i="1"/>
  <c r="KB20" i="1"/>
  <c r="KB18" i="1"/>
  <c r="KA28" i="1" l="1"/>
  <c r="KB23" i="1"/>
  <c r="KB24" i="1" s="1"/>
  <c r="KA25" i="1"/>
  <c r="KB34" i="1"/>
  <c r="KB33" i="1"/>
  <c r="KD17" i="1"/>
  <c r="KC21" i="1"/>
  <c r="KC20" i="1"/>
  <c r="KC19" i="1"/>
  <c r="KC18" i="1"/>
  <c r="KA30" i="1" l="1"/>
  <c r="KA37" i="1"/>
  <c r="KA39" i="1" s="1"/>
  <c r="KA40" i="1" s="1"/>
  <c r="KA41" i="1" s="1"/>
  <c r="KB25" i="1"/>
  <c r="KB27" i="1"/>
  <c r="KC34" i="1"/>
  <c r="KC33" i="1"/>
  <c r="KC23" i="1"/>
  <c r="KC24" i="1" s="1"/>
  <c r="KC27" i="1" s="1"/>
  <c r="KE17" i="1"/>
  <c r="KD21" i="1"/>
  <c r="KD20" i="1"/>
  <c r="KD19" i="1"/>
  <c r="KD18" i="1"/>
  <c r="KC25" i="1" l="1"/>
  <c r="KC37" i="1" s="1"/>
  <c r="KC39" i="1" s="1"/>
  <c r="KC40" i="1" s="1"/>
  <c r="KC41" i="1" s="1"/>
  <c r="KB28" i="1"/>
  <c r="KB30" i="1" s="1"/>
  <c r="KB37" i="1"/>
  <c r="KB39" i="1" s="1"/>
  <c r="KB40" i="1" s="1"/>
  <c r="KB41" i="1" s="1"/>
  <c r="KC28" i="1"/>
  <c r="KD23" i="1"/>
  <c r="KD24" i="1" s="1"/>
  <c r="KD25" i="1" s="1"/>
  <c r="KD34" i="1"/>
  <c r="KD33" i="1"/>
  <c r="KC30" i="1"/>
  <c r="KF17" i="1"/>
  <c r="KE21" i="1"/>
  <c r="KE20" i="1"/>
  <c r="KE19" i="1"/>
  <c r="KE18" i="1"/>
  <c r="KD27" i="1" l="1"/>
  <c r="KE34" i="1"/>
  <c r="KE33" i="1"/>
  <c r="KE23" i="1"/>
  <c r="KE24" i="1" s="1"/>
  <c r="KE25" i="1" s="1"/>
  <c r="KG17" i="1"/>
  <c r="KF21" i="1"/>
  <c r="KF19" i="1"/>
  <c r="KF20" i="1"/>
  <c r="KF18" i="1"/>
  <c r="KD28" i="1" l="1"/>
  <c r="KD30" i="1" s="1"/>
  <c r="KD37" i="1"/>
  <c r="KD39" i="1" s="1"/>
  <c r="KD40" i="1" s="1"/>
  <c r="KD41" i="1" s="1"/>
  <c r="KF23" i="1"/>
  <c r="KF24" i="1" s="1"/>
  <c r="KE27" i="1"/>
  <c r="KF34" i="1"/>
  <c r="KF33" i="1"/>
  <c r="KH17" i="1"/>
  <c r="KG21" i="1"/>
  <c r="KG20" i="1"/>
  <c r="KG19" i="1"/>
  <c r="KG18" i="1"/>
  <c r="KE28" i="1" l="1"/>
  <c r="KE30" i="1" s="1"/>
  <c r="KE37" i="1"/>
  <c r="KE39" i="1" s="1"/>
  <c r="KE40" i="1" s="1"/>
  <c r="KE41" i="1" s="1"/>
  <c r="KF27" i="1"/>
  <c r="KF25" i="1"/>
  <c r="KG23" i="1"/>
  <c r="KG24" i="1" s="1"/>
  <c r="KG25" i="1" s="1"/>
  <c r="KG33" i="1"/>
  <c r="KG34" i="1"/>
  <c r="KI17" i="1"/>
  <c r="KH21" i="1"/>
  <c r="KH20" i="1"/>
  <c r="KH19" i="1"/>
  <c r="KH18" i="1"/>
  <c r="KF28" i="1" l="1"/>
  <c r="KF30" i="1" s="1"/>
  <c r="KF37" i="1"/>
  <c r="KF39" i="1" s="1"/>
  <c r="KF40" i="1" s="1"/>
  <c r="KF41" i="1" s="1"/>
  <c r="KG27" i="1"/>
  <c r="KH23" i="1"/>
  <c r="KH24" i="1" s="1"/>
  <c r="KH25" i="1" s="1"/>
  <c r="KH34" i="1"/>
  <c r="KH33" i="1"/>
  <c r="KJ17" i="1"/>
  <c r="KI21" i="1"/>
  <c r="KI20" i="1"/>
  <c r="KI19" i="1"/>
  <c r="KI18" i="1"/>
  <c r="KG28" i="1" l="1"/>
  <c r="KG30" i="1" s="1"/>
  <c r="KG37" i="1"/>
  <c r="KG39" i="1" s="1"/>
  <c r="KG40" i="1" s="1"/>
  <c r="KG41" i="1" s="1"/>
  <c r="KH27" i="1"/>
  <c r="KI23" i="1"/>
  <c r="KI24" i="1" s="1"/>
  <c r="KI25" i="1" s="1"/>
  <c r="KI34" i="1"/>
  <c r="KI33" i="1"/>
  <c r="KK17" i="1"/>
  <c r="KJ21" i="1"/>
  <c r="KJ19" i="1"/>
  <c r="KJ20" i="1"/>
  <c r="KJ18" i="1"/>
  <c r="KH28" i="1" l="1"/>
  <c r="KH30" i="1" s="1"/>
  <c r="KH37" i="1"/>
  <c r="KH39" i="1" s="1"/>
  <c r="KH40" i="1" s="1"/>
  <c r="KH41" i="1" s="1"/>
  <c r="KI27" i="1"/>
  <c r="KJ34" i="1"/>
  <c r="KJ33" i="1"/>
  <c r="KJ23" i="1"/>
  <c r="KJ24" i="1" s="1"/>
  <c r="KL17" i="1"/>
  <c r="KK21" i="1"/>
  <c r="KK20" i="1"/>
  <c r="KK19" i="1"/>
  <c r="KK18" i="1"/>
  <c r="KK23" i="1" l="1"/>
  <c r="KI28" i="1"/>
  <c r="KI30" i="1" s="1"/>
  <c r="KI37" i="1"/>
  <c r="KI39" i="1" s="1"/>
  <c r="KI40" i="1" s="1"/>
  <c r="KI41" i="1" s="1"/>
  <c r="KK24" i="1"/>
  <c r="KK27" i="1" s="1"/>
  <c r="KJ27" i="1"/>
  <c r="KJ25" i="1"/>
  <c r="KK34" i="1"/>
  <c r="KK33" i="1"/>
  <c r="KM17" i="1"/>
  <c r="KL21" i="1"/>
  <c r="KL20" i="1"/>
  <c r="KL19" i="1"/>
  <c r="KL18" i="1"/>
  <c r="KK25" i="1" l="1"/>
  <c r="KJ28" i="1"/>
  <c r="KJ37" i="1"/>
  <c r="KJ39" i="1" s="1"/>
  <c r="KJ40" i="1" s="1"/>
  <c r="KJ41" i="1" s="1"/>
  <c r="KK28" i="1"/>
  <c r="KK30" i="1" s="1"/>
  <c r="KK37" i="1"/>
  <c r="KK39" i="1" s="1"/>
  <c r="KK40" i="1" s="1"/>
  <c r="KK41" i="1" s="1"/>
  <c r="KJ30" i="1"/>
  <c r="KL34" i="1"/>
  <c r="KL33" i="1"/>
  <c r="KL23" i="1"/>
  <c r="KL24" i="1" s="1"/>
  <c r="KN17" i="1"/>
  <c r="KM21" i="1"/>
  <c r="KM20" i="1"/>
  <c r="KM19" i="1"/>
  <c r="KM18" i="1"/>
  <c r="KM23" i="1" l="1"/>
  <c r="KM24" i="1"/>
  <c r="KM27" i="1" s="1"/>
  <c r="KM34" i="1"/>
  <c r="KM33" i="1"/>
  <c r="KL27" i="1"/>
  <c r="KL25" i="1"/>
  <c r="KO17" i="1"/>
  <c r="KN21" i="1"/>
  <c r="KN20" i="1"/>
  <c r="KN19" i="1"/>
  <c r="KN18" i="1"/>
  <c r="KM25" i="1" l="1"/>
  <c r="KM37" i="1"/>
  <c r="KM39" i="1" s="1"/>
  <c r="KM40" i="1" s="1"/>
  <c r="KM41" i="1" s="1"/>
  <c r="KL28" i="1"/>
  <c r="KL30" i="1" s="1"/>
  <c r="KL37" i="1"/>
  <c r="KL39" i="1" s="1"/>
  <c r="KL40" i="1" s="1"/>
  <c r="KL41" i="1" s="1"/>
  <c r="KN23" i="1"/>
  <c r="KN24" i="1" s="1"/>
  <c r="KN27" i="1" s="1"/>
  <c r="KM28" i="1"/>
  <c r="KM30" i="1" s="1"/>
  <c r="KN34" i="1"/>
  <c r="KN33" i="1"/>
  <c r="KP17" i="1"/>
  <c r="KO21" i="1"/>
  <c r="KO20" i="1"/>
  <c r="KO19" i="1"/>
  <c r="KO18" i="1"/>
  <c r="KO23" i="1" l="1"/>
  <c r="KO24" i="1" s="1"/>
  <c r="KN25" i="1"/>
  <c r="KN37" i="1" s="1"/>
  <c r="KN39" i="1" s="1"/>
  <c r="KN40" i="1" s="1"/>
  <c r="KN41" i="1" s="1"/>
  <c r="KN28" i="1"/>
  <c r="KO34" i="1"/>
  <c r="KO33" i="1"/>
  <c r="KQ17" i="1"/>
  <c r="KP21" i="1"/>
  <c r="KP20" i="1"/>
  <c r="KP19" i="1"/>
  <c r="KP18" i="1"/>
  <c r="KO25" i="1" l="1"/>
  <c r="KO27" i="1"/>
  <c r="KO37" i="1" s="1"/>
  <c r="KO39" i="1" s="1"/>
  <c r="KO40" i="1" s="1"/>
  <c r="KO41" i="1" s="1"/>
  <c r="KN30" i="1"/>
  <c r="KO28" i="1"/>
  <c r="KO30" i="1" s="1"/>
  <c r="KP23" i="1"/>
  <c r="KP24" i="1" s="1"/>
  <c r="KP27" i="1" s="1"/>
  <c r="KP34" i="1"/>
  <c r="KP33" i="1"/>
  <c r="KR17" i="1"/>
  <c r="KQ21" i="1"/>
  <c r="KQ20" i="1"/>
  <c r="KQ19" i="1"/>
  <c r="KQ18" i="1"/>
  <c r="KP25" i="1" l="1"/>
  <c r="KP37" i="1" s="1"/>
  <c r="KP39" i="1" s="1"/>
  <c r="KP40" i="1" s="1"/>
  <c r="KP41" i="1" s="1"/>
  <c r="KP28" i="1"/>
  <c r="KQ34" i="1"/>
  <c r="KQ33" i="1"/>
  <c r="KQ23" i="1"/>
  <c r="KQ24" i="1" s="1"/>
  <c r="KS17" i="1"/>
  <c r="KR21" i="1"/>
  <c r="KR19" i="1"/>
  <c r="KR20" i="1"/>
  <c r="KR18" i="1"/>
  <c r="KP30" i="1" l="1"/>
  <c r="KR23" i="1"/>
  <c r="KR24" i="1" s="1"/>
  <c r="KR27" i="1" s="1"/>
  <c r="KR34" i="1"/>
  <c r="KR33" i="1"/>
  <c r="KQ27" i="1"/>
  <c r="KQ25" i="1"/>
  <c r="KT17" i="1"/>
  <c r="KS21" i="1"/>
  <c r="KS20" i="1"/>
  <c r="KS19" i="1"/>
  <c r="KS18" i="1"/>
  <c r="KR25" i="1" l="1"/>
  <c r="KR28" i="1"/>
  <c r="KQ28" i="1"/>
  <c r="KQ30" i="1" s="1"/>
  <c r="KQ37" i="1"/>
  <c r="KQ39" i="1" s="1"/>
  <c r="KQ40" i="1" s="1"/>
  <c r="KQ41" i="1" s="1"/>
  <c r="KS23" i="1"/>
  <c r="KS24" i="1" s="1"/>
  <c r="KS27" i="1" s="1"/>
  <c r="KS33" i="1"/>
  <c r="KS34" i="1"/>
  <c r="KT21" i="1"/>
  <c r="KT20" i="1"/>
  <c r="KT19" i="1"/>
  <c r="KT18" i="1"/>
  <c r="KR30" i="1" l="1"/>
  <c r="KS25" i="1"/>
  <c r="KS37" i="1" s="1"/>
  <c r="KS39" i="1" s="1"/>
  <c r="KS40" i="1" s="1"/>
  <c r="KS41" i="1" s="1"/>
  <c r="KR37" i="1"/>
  <c r="KR39" i="1" s="1"/>
  <c r="KR40" i="1" s="1"/>
  <c r="KR41" i="1" s="1"/>
  <c r="KS28" i="1"/>
  <c r="KT34" i="1"/>
  <c r="E34" i="1" s="1"/>
  <c r="KT33" i="1"/>
  <c r="E33" i="1" s="1"/>
  <c r="KT23" i="1"/>
  <c r="KT24" i="1" s="1"/>
  <c r="KT27" i="1" s="1"/>
  <c r="KT25" i="1" l="1"/>
  <c r="KS30" i="1"/>
  <c r="E35" i="1"/>
  <c r="N9" i="1" s="1"/>
  <c r="E42" i="1"/>
  <c r="KT28" i="1"/>
  <c r="KT37" i="1"/>
  <c r="KT39" i="1" s="1"/>
  <c r="KT40" i="1" s="1"/>
  <c r="KT41" i="1" s="1"/>
  <c r="E41" i="1" s="1"/>
  <c r="E43" i="1" s="1"/>
  <c r="N10" i="1" s="1"/>
  <c r="KT30" i="1" l="1"/>
  <c r="E31" i="1"/>
  <c r="N8" i="1" s="1"/>
  <c r="N12" i="1" s="1"/>
  <c r="N13" i="1" s="1"/>
</calcChain>
</file>

<file path=xl/sharedStrings.xml><?xml version="1.0" encoding="utf-8"?>
<sst xmlns="http://schemas.openxmlformats.org/spreadsheetml/2006/main" count="41" uniqueCount="37">
  <si>
    <t>Assumptions</t>
  </si>
  <si>
    <t>Explicit Period Growth</t>
  </si>
  <si>
    <t>Terminal Growth</t>
  </si>
  <si>
    <t>Revenues</t>
  </si>
  <si>
    <t>A/R to Revenues</t>
  </si>
  <si>
    <t>Margin</t>
  </si>
  <si>
    <t>Timing</t>
  </si>
  <si>
    <t>Explicit Period</t>
  </si>
  <si>
    <t>WACC</t>
  </si>
  <si>
    <t>Period</t>
  </si>
  <si>
    <t>Terminal Period</t>
  </si>
  <si>
    <t>Short-term Growth Period</t>
  </si>
  <si>
    <t>Long-term Growth Period</t>
  </si>
  <si>
    <t>Theoretically Correct Valuation</t>
  </si>
  <si>
    <t>Computed Valuation with Stable Period Adjustment</t>
  </si>
  <si>
    <t>Computed Valuation without  Stable Period Adjustment</t>
  </si>
  <si>
    <t>Error</t>
  </si>
  <si>
    <t>Perecent Error</t>
  </si>
  <si>
    <t>Theoretical Value</t>
  </si>
  <si>
    <t>Growth Rate</t>
  </si>
  <si>
    <t>A/R Level</t>
  </si>
  <si>
    <t>Change in Working Capital</t>
  </si>
  <si>
    <t>Free Cash Flow</t>
  </si>
  <si>
    <t>Valuation using Terminal Value without Stable Period Adjustment</t>
  </si>
  <si>
    <t>Explicit Cash Flow</t>
  </si>
  <si>
    <t>Terminal Cash Flow</t>
  </si>
  <si>
    <t>Valuation using Terminal Value with Stable Period Adjustment</t>
  </si>
  <si>
    <t>WC to EBITDA</t>
  </si>
  <si>
    <t>Stable WC Change</t>
  </si>
  <si>
    <t>Stable Cash Flow</t>
  </si>
  <si>
    <t>Explcit Cash Flow</t>
  </si>
  <si>
    <t>Operating Expense</t>
  </si>
  <si>
    <t>Enterprise Value without Adjustment</t>
  </si>
  <si>
    <t>Total EV with Adjustment</t>
  </si>
  <si>
    <t>PV of Free Cash Flow - True Value</t>
  </si>
  <si>
    <r>
      <t>Working Capital Change = Working Capital/EBITDA x EBITDA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x growth/(1+growth)</t>
    </r>
  </si>
  <si>
    <t>Operating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</si>
</sst>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3" fillId="0" borderId="0" xfId="0" applyFont="1" applyFill="1"/>
    <xf numFmtId="0" fontId="4" fillId="0" borderId="0" xfId="0" applyFont="1" applyFill="1"/>
    <xf numFmtId="9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2" fillId="0" borderId="0" xfId="0" applyFont="1" applyFill="1"/>
    <xf numFmtId="0" fontId="7" fillId="0" borderId="0" xfId="0" applyFont="1" applyFill="1" applyAlignment="1">
      <alignment horizontal="justify" vertical="center"/>
    </xf>
    <xf numFmtId="9" fontId="4" fillId="0" borderId="0" xfId="0" applyNumberFormat="1" applyFont="1" applyFill="1"/>
    <xf numFmtId="4" fontId="4" fillId="0" borderId="0" xfId="0" applyNumberFormat="1" applyFont="1" applyFill="1"/>
    <xf numFmtId="4" fontId="3" fillId="0" borderId="0" xfId="0" applyNumberFormat="1" applyFont="1" applyFill="1"/>
    <xf numFmtId="0" fontId="3" fillId="0" borderId="1" xfId="0" applyFont="1" applyFill="1" applyBorder="1"/>
    <xf numFmtId="0" fontId="3" fillId="0" borderId="2" xfId="0" applyFont="1" applyFill="1" applyBorder="1"/>
    <xf numFmtId="4" fontId="3" fillId="0" borderId="3" xfId="0" applyNumberFormat="1" applyFont="1" applyFill="1" applyBorder="1"/>
  </cellXfs>
  <cellStyles count="1">
    <cellStyle name="Normal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3333CC"/>
      </font>
    </dxf>
    <dxf>
      <font>
        <color rgb="FFFF0000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T43"/>
  <sheetViews>
    <sheetView showGridLines="0" tabSelected="1" topLeftCell="A20" workbookViewId="0">
      <selection activeCell="E41" sqref="E41"/>
    </sheetView>
  </sheetViews>
  <sheetFormatPr defaultColWidth="0" defaultRowHeight="15" outlineLevelRow="1" outlineLevelCol="1" x14ac:dyDescent="0.25"/>
  <cols>
    <col min="1" max="3" width="3.140625" style="3" customWidth="1"/>
    <col min="4" max="4" width="28.85546875" style="3" customWidth="1"/>
    <col min="5" max="306" width="9.140625" style="3" customWidth="1"/>
    <col min="307" max="16384" width="0" style="3" hidden="1" outlineLevel="1"/>
  </cols>
  <sheetData>
    <row r="2" spans="1:14" s="1" customFormat="1" x14ac:dyDescent="0.25">
      <c r="A2" s="1" t="s">
        <v>0</v>
      </c>
    </row>
    <row r="3" spans="1:14" s="2" customFormat="1" x14ac:dyDescent="0.25">
      <c r="B3" s="2" t="s">
        <v>36</v>
      </c>
    </row>
    <row r="4" spans="1:14" x14ac:dyDescent="0.25">
      <c r="C4" s="3" t="s">
        <v>1</v>
      </c>
      <c r="E4" s="4">
        <v>0.3</v>
      </c>
    </row>
    <row r="5" spans="1:14" x14ac:dyDescent="0.25">
      <c r="C5" s="3" t="s">
        <v>2</v>
      </c>
      <c r="E5" s="4">
        <v>0.02</v>
      </c>
    </row>
    <row r="6" spans="1:14" x14ac:dyDescent="0.25">
      <c r="G6" s="5" t="s">
        <v>35</v>
      </c>
    </row>
    <row r="7" spans="1:14" x14ac:dyDescent="0.25">
      <c r="C7" s="3" t="s">
        <v>3</v>
      </c>
      <c r="E7" s="6">
        <v>100</v>
      </c>
      <c r="H7" s="7"/>
    </row>
    <row r="8" spans="1:14" x14ac:dyDescent="0.25">
      <c r="C8" s="3" t="s">
        <v>4</v>
      </c>
      <c r="E8" s="8">
        <f>3/12</f>
        <v>0.25</v>
      </c>
      <c r="H8" s="3" t="s">
        <v>13</v>
      </c>
      <c r="N8" s="9">
        <f>E31</f>
        <v>1721.2579600349356</v>
      </c>
    </row>
    <row r="9" spans="1:14" x14ac:dyDescent="0.25">
      <c r="H9" s="3" t="s">
        <v>15</v>
      </c>
      <c r="N9" s="9">
        <f>E35</f>
        <v>1363.5147729794339</v>
      </c>
    </row>
    <row r="10" spans="1:14" x14ac:dyDescent="0.25">
      <c r="C10" s="3" t="s">
        <v>5</v>
      </c>
      <c r="E10" s="4">
        <v>0.2</v>
      </c>
      <c r="H10" s="3" t="s">
        <v>14</v>
      </c>
      <c r="N10" s="9">
        <f>E43</f>
        <v>1721.2579604436687</v>
      </c>
    </row>
    <row r="12" spans="1:14" s="2" customFormat="1" x14ac:dyDescent="0.25">
      <c r="C12" s="3" t="s">
        <v>7</v>
      </c>
      <c r="D12" s="3"/>
      <c r="E12" s="6">
        <v>10</v>
      </c>
      <c r="H12" s="2" t="s">
        <v>16</v>
      </c>
      <c r="N12" s="10">
        <f>N9-N8</f>
        <v>-357.74318705550172</v>
      </c>
    </row>
    <row r="13" spans="1:14" x14ac:dyDescent="0.25">
      <c r="H13" s="3" t="s">
        <v>17</v>
      </c>
      <c r="N13" s="8">
        <f>N12/N8</f>
        <v>-0.20783821795557056</v>
      </c>
    </row>
    <row r="14" spans="1:14" x14ac:dyDescent="0.25">
      <c r="C14" s="3" t="s">
        <v>8</v>
      </c>
      <c r="E14" s="4">
        <v>0.1</v>
      </c>
    </row>
    <row r="16" spans="1:14" s="1" customFormat="1" x14ac:dyDescent="0.25">
      <c r="A16" s="1" t="s">
        <v>6</v>
      </c>
    </row>
    <row r="17" spans="1:306" x14ac:dyDescent="0.25">
      <c r="B17" s="3" t="s">
        <v>9</v>
      </c>
      <c r="F17" s="6">
        <v>0</v>
      </c>
      <c r="G17" s="3">
        <f>F17+1</f>
        <v>1</v>
      </c>
      <c r="H17" s="3">
        <f t="shared" ref="H17:BS17" si="0">G17+1</f>
        <v>2</v>
      </c>
      <c r="I17" s="3">
        <f t="shared" si="0"/>
        <v>3</v>
      </c>
      <c r="J17" s="3">
        <f t="shared" si="0"/>
        <v>4</v>
      </c>
      <c r="K17" s="3">
        <f t="shared" si="0"/>
        <v>5</v>
      </c>
      <c r="L17" s="3">
        <f t="shared" si="0"/>
        <v>6</v>
      </c>
      <c r="M17" s="3">
        <f t="shared" si="0"/>
        <v>7</v>
      </c>
      <c r="N17" s="3">
        <f t="shared" si="0"/>
        <v>8</v>
      </c>
      <c r="O17" s="3">
        <f t="shared" si="0"/>
        <v>9</v>
      </c>
      <c r="P17" s="3">
        <f t="shared" si="0"/>
        <v>10</v>
      </c>
      <c r="Q17" s="3">
        <f t="shared" si="0"/>
        <v>11</v>
      </c>
      <c r="R17" s="3">
        <f t="shared" si="0"/>
        <v>12</v>
      </c>
      <c r="S17" s="3">
        <f t="shared" si="0"/>
        <v>13</v>
      </c>
      <c r="T17" s="3">
        <f t="shared" si="0"/>
        <v>14</v>
      </c>
      <c r="U17" s="3">
        <f t="shared" si="0"/>
        <v>15</v>
      </c>
      <c r="V17" s="3">
        <f t="shared" si="0"/>
        <v>16</v>
      </c>
      <c r="W17" s="3">
        <f t="shared" si="0"/>
        <v>17</v>
      </c>
      <c r="X17" s="3">
        <f t="shared" si="0"/>
        <v>18</v>
      </c>
      <c r="Y17" s="3">
        <f t="shared" si="0"/>
        <v>19</v>
      </c>
      <c r="Z17" s="3">
        <f t="shared" si="0"/>
        <v>20</v>
      </c>
      <c r="AA17" s="3">
        <f t="shared" si="0"/>
        <v>21</v>
      </c>
      <c r="AB17" s="3">
        <f t="shared" si="0"/>
        <v>22</v>
      </c>
      <c r="AC17" s="3">
        <f t="shared" si="0"/>
        <v>23</v>
      </c>
      <c r="AD17" s="3">
        <f t="shared" si="0"/>
        <v>24</v>
      </c>
      <c r="AE17" s="3">
        <f t="shared" si="0"/>
        <v>25</v>
      </c>
      <c r="AF17" s="3">
        <f t="shared" si="0"/>
        <v>26</v>
      </c>
      <c r="AG17" s="3">
        <f t="shared" si="0"/>
        <v>27</v>
      </c>
      <c r="AH17" s="3">
        <f t="shared" si="0"/>
        <v>28</v>
      </c>
      <c r="AI17" s="3">
        <f t="shared" si="0"/>
        <v>29</v>
      </c>
      <c r="AJ17" s="3">
        <f t="shared" si="0"/>
        <v>30</v>
      </c>
      <c r="AK17" s="3">
        <f t="shared" si="0"/>
        <v>31</v>
      </c>
      <c r="AL17" s="3">
        <f t="shared" si="0"/>
        <v>32</v>
      </c>
      <c r="AM17" s="3">
        <f t="shared" si="0"/>
        <v>33</v>
      </c>
      <c r="AN17" s="3">
        <f t="shared" si="0"/>
        <v>34</v>
      </c>
      <c r="AO17" s="3">
        <f t="shared" si="0"/>
        <v>35</v>
      </c>
      <c r="AP17" s="3">
        <f t="shared" si="0"/>
        <v>36</v>
      </c>
      <c r="AQ17" s="3">
        <f t="shared" si="0"/>
        <v>37</v>
      </c>
      <c r="AR17" s="3">
        <f t="shared" si="0"/>
        <v>38</v>
      </c>
      <c r="AS17" s="3">
        <f t="shared" si="0"/>
        <v>39</v>
      </c>
      <c r="AT17" s="3">
        <f t="shared" si="0"/>
        <v>40</v>
      </c>
      <c r="AU17" s="3">
        <f t="shared" si="0"/>
        <v>41</v>
      </c>
      <c r="AV17" s="3">
        <f t="shared" si="0"/>
        <v>42</v>
      </c>
      <c r="AW17" s="3">
        <f t="shared" si="0"/>
        <v>43</v>
      </c>
      <c r="AX17" s="3">
        <f t="shared" si="0"/>
        <v>44</v>
      </c>
      <c r="AY17" s="3">
        <f t="shared" si="0"/>
        <v>45</v>
      </c>
      <c r="AZ17" s="3">
        <f t="shared" si="0"/>
        <v>46</v>
      </c>
      <c r="BA17" s="3">
        <f t="shared" si="0"/>
        <v>47</v>
      </c>
      <c r="BB17" s="3">
        <f t="shared" si="0"/>
        <v>48</v>
      </c>
      <c r="BC17" s="3">
        <f t="shared" si="0"/>
        <v>49</v>
      </c>
      <c r="BD17" s="3">
        <f t="shared" si="0"/>
        <v>50</v>
      </c>
      <c r="BE17" s="3">
        <f t="shared" si="0"/>
        <v>51</v>
      </c>
      <c r="BF17" s="3">
        <f t="shared" si="0"/>
        <v>52</v>
      </c>
      <c r="BG17" s="3">
        <f t="shared" si="0"/>
        <v>53</v>
      </c>
      <c r="BH17" s="3">
        <f t="shared" si="0"/>
        <v>54</v>
      </c>
      <c r="BI17" s="3">
        <f t="shared" si="0"/>
        <v>55</v>
      </c>
      <c r="BJ17" s="3">
        <f t="shared" si="0"/>
        <v>56</v>
      </c>
      <c r="BK17" s="3">
        <f t="shared" si="0"/>
        <v>57</v>
      </c>
      <c r="BL17" s="3">
        <f t="shared" si="0"/>
        <v>58</v>
      </c>
      <c r="BM17" s="3">
        <f t="shared" si="0"/>
        <v>59</v>
      </c>
      <c r="BN17" s="3">
        <f t="shared" si="0"/>
        <v>60</v>
      </c>
      <c r="BO17" s="3">
        <f t="shared" si="0"/>
        <v>61</v>
      </c>
      <c r="BP17" s="3">
        <f t="shared" si="0"/>
        <v>62</v>
      </c>
      <c r="BQ17" s="3">
        <f t="shared" si="0"/>
        <v>63</v>
      </c>
      <c r="BR17" s="3">
        <f t="shared" si="0"/>
        <v>64</v>
      </c>
      <c r="BS17" s="3">
        <f t="shared" si="0"/>
        <v>65</v>
      </c>
      <c r="BT17" s="3">
        <f t="shared" ref="BT17:EE17" si="1">BS17+1</f>
        <v>66</v>
      </c>
      <c r="BU17" s="3">
        <f t="shared" si="1"/>
        <v>67</v>
      </c>
      <c r="BV17" s="3">
        <f t="shared" si="1"/>
        <v>68</v>
      </c>
      <c r="BW17" s="3">
        <f t="shared" si="1"/>
        <v>69</v>
      </c>
      <c r="BX17" s="3">
        <f t="shared" si="1"/>
        <v>70</v>
      </c>
      <c r="BY17" s="3">
        <f t="shared" si="1"/>
        <v>71</v>
      </c>
      <c r="BZ17" s="3">
        <f t="shared" si="1"/>
        <v>72</v>
      </c>
      <c r="CA17" s="3">
        <f t="shared" si="1"/>
        <v>73</v>
      </c>
      <c r="CB17" s="3">
        <f t="shared" si="1"/>
        <v>74</v>
      </c>
      <c r="CC17" s="3">
        <f t="shared" si="1"/>
        <v>75</v>
      </c>
      <c r="CD17" s="3">
        <f t="shared" si="1"/>
        <v>76</v>
      </c>
      <c r="CE17" s="3">
        <f t="shared" si="1"/>
        <v>77</v>
      </c>
      <c r="CF17" s="3">
        <f t="shared" si="1"/>
        <v>78</v>
      </c>
      <c r="CG17" s="3">
        <f t="shared" si="1"/>
        <v>79</v>
      </c>
      <c r="CH17" s="3">
        <f t="shared" si="1"/>
        <v>80</v>
      </c>
      <c r="CI17" s="3">
        <f t="shared" si="1"/>
        <v>81</v>
      </c>
      <c r="CJ17" s="3">
        <f t="shared" si="1"/>
        <v>82</v>
      </c>
      <c r="CK17" s="3">
        <f t="shared" si="1"/>
        <v>83</v>
      </c>
      <c r="CL17" s="3">
        <f t="shared" si="1"/>
        <v>84</v>
      </c>
      <c r="CM17" s="3">
        <f t="shared" si="1"/>
        <v>85</v>
      </c>
      <c r="CN17" s="3">
        <f t="shared" si="1"/>
        <v>86</v>
      </c>
      <c r="CO17" s="3">
        <f t="shared" si="1"/>
        <v>87</v>
      </c>
      <c r="CP17" s="3">
        <f t="shared" si="1"/>
        <v>88</v>
      </c>
      <c r="CQ17" s="3">
        <f t="shared" si="1"/>
        <v>89</v>
      </c>
      <c r="CR17" s="3">
        <f t="shared" si="1"/>
        <v>90</v>
      </c>
      <c r="CS17" s="3">
        <f t="shared" si="1"/>
        <v>91</v>
      </c>
      <c r="CT17" s="3">
        <f t="shared" si="1"/>
        <v>92</v>
      </c>
      <c r="CU17" s="3">
        <f t="shared" si="1"/>
        <v>93</v>
      </c>
      <c r="CV17" s="3">
        <f t="shared" si="1"/>
        <v>94</v>
      </c>
      <c r="CW17" s="3">
        <f t="shared" si="1"/>
        <v>95</v>
      </c>
      <c r="CX17" s="3">
        <f t="shared" si="1"/>
        <v>96</v>
      </c>
      <c r="CY17" s="3">
        <f t="shared" si="1"/>
        <v>97</v>
      </c>
      <c r="CZ17" s="3">
        <f t="shared" si="1"/>
        <v>98</v>
      </c>
      <c r="DA17" s="3">
        <f t="shared" si="1"/>
        <v>99</v>
      </c>
      <c r="DB17" s="3">
        <f t="shared" si="1"/>
        <v>100</v>
      </c>
      <c r="DC17" s="3">
        <f t="shared" si="1"/>
        <v>101</v>
      </c>
      <c r="DD17" s="3">
        <f t="shared" si="1"/>
        <v>102</v>
      </c>
      <c r="DE17" s="3">
        <f t="shared" si="1"/>
        <v>103</v>
      </c>
      <c r="DF17" s="3">
        <f t="shared" si="1"/>
        <v>104</v>
      </c>
      <c r="DG17" s="3">
        <f t="shared" si="1"/>
        <v>105</v>
      </c>
      <c r="DH17" s="3">
        <f t="shared" si="1"/>
        <v>106</v>
      </c>
      <c r="DI17" s="3">
        <f t="shared" si="1"/>
        <v>107</v>
      </c>
      <c r="DJ17" s="3">
        <f t="shared" si="1"/>
        <v>108</v>
      </c>
      <c r="DK17" s="3">
        <f t="shared" si="1"/>
        <v>109</v>
      </c>
      <c r="DL17" s="3">
        <f t="shared" si="1"/>
        <v>110</v>
      </c>
      <c r="DM17" s="3">
        <f t="shared" si="1"/>
        <v>111</v>
      </c>
      <c r="DN17" s="3">
        <f t="shared" si="1"/>
        <v>112</v>
      </c>
      <c r="DO17" s="3">
        <f t="shared" si="1"/>
        <v>113</v>
      </c>
      <c r="DP17" s="3">
        <f t="shared" si="1"/>
        <v>114</v>
      </c>
      <c r="DQ17" s="3">
        <f t="shared" si="1"/>
        <v>115</v>
      </c>
      <c r="DR17" s="3">
        <f t="shared" si="1"/>
        <v>116</v>
      </c>
      <c r="DS17" s="3">
        <f t="shared" si="1"/>
        <v>117</v>
      </c>
      <c r="DT17" s="3">
        <f t="shared" si="1"/>
        <v>118</v>
      </c>
      <c r="DU17" s="3">
        <f t="shared" si="1"/>
        <v>119</v>
      </c>
      <c r="DV17" s="3">
        <f t="shared" si="1"/>
        <v>120</v>
      </c>
      <c r="DW17" s="3">
        <f t="shared" si="1"/>
        <v>121</v>
      </c>
      <c r="DX17" s="3">
        <f t="shared" si="1"/>
        <v>122</v>
      </c>
      <c r="DY17" s="3">
        <f t="shared" si="1"/>
        <v>123</v>
      </c>
      <c r="DZ17" s="3">
        <f t="shared" si="1"/>
        <v>124</v>
      </c>
      <c r="EA17" s="3">
        <f t="shared" si="1"/>
        <v>125</v>
      </c>
      <c r="EB17" s="3">
        <f t="shared" si="1"/>
        <v>126</v>
      </c>
      <c r="EC17" s="3">
        <f t="shared" si="1"/>
        <v>127</v>
      </c>
      <c r="ED17" s="3">
        <f t="shared" si="1"/>
        <v>128</v>
      </c>
      <c r="EE17" s="3">
        <f t="shared" si="1"/>
        <v>129</v>
      </c>
      <c r="EF17" s="3">
        <f t="shared" ref="EF17:GQ17" si="2">EE17+1</f>
        <v>130</v>
      </c>
      <c r="EG17" s="3">
        <f t="shared" si="2"/>
        <v>131</v>
      </c>
      <c r="EH17" s="3">
        <f t="shared" si="2"/>
        <v>132</v>
      </c>
      <c r="EI17" s="3">
        <f t="shared" si="2"/>
        <v>133</v>
      </c>
      <c r="EJ17" s="3">
        <f t="shared" si="2"/>
        <v>134</v>
      </c>
      <c r="EK17" s="3">
        <f t="shared" si="2"/>
        <v>135</v>
      </c>
      <c r="EL17" s="3">
        <f t="shared" si="2"/>
        <v>136</v>
      </c>
      <c r="EM17" s="3">
        <f t="shared" si="2"/>
        <v>137</v>
      </c>
      <c r="EN17" s="3">
        <f t="shared" si="2"/>
        <v>138</v>
      </c>
      <c r="EO17" s="3">
        <f t="shared" si="2"/>
        <v>139</v>
      </c>
      <c r="EP17" s="3">
        <f t="shared" si="2"/>
        <v>140</v>
      </c>
      <c r="EQ17" s="3">
        <f t="shared" si="2"/>
        <v>141</v>
      </c>
      <c r="ER17" s="3">
        <f t="shared" si="2"/>
        <v>142</v>
      </c>
      <c r="ES17" s="3">
        <f t="shared" si="2"/>
        <v>143</v>
      </c>
      <c r="ET17" s="3">
        <f t="shared" si="2"/>
        <v>144</v>
      </c>
      <c r="EU17" s="3">
        <f t="shared" si="2"/>
        <v>145</v>
      </c>
      <c r="EV17" s="3">
        <f t="shared" si="2"/>
        <v>146</v>
      </c>
      <c r="EW17" s="3">
        <f t="shared" si="2"/>
        <v>147</v>
      </c>
      <c r="EX17" s="3">
        <f t="shared" si="2"/>
        <v>148</v>
      </c>
      <c r="EY17" s="3">
        <f t="shared" si="2"/>
        <v>149</v>
      </c>
      <c r="EZ17" s="3">
        <f t="shared" si="2"/>
        <v>150</v>
      </c>
      <c r="FA17" s="3">
        <f t="shared" si="2"/>
        <v>151</v>
      </c>
      <c r="FB17" s="3">
        <f t="shared" si="2"/>
        <v>152</v>
      </c>
      <c r="FC17" s="3">
        <f t="shared" si="2"/>
        <v>153</v>
      </c>
      <c r="FD17" s="3">
        <f t="shared" si="2"/>
        <v>154</v>
      </c>
      <c r="FE17" s="3">
        <f t="shared" si="2"/>
        <v>155</v>
      </c>
      <c r="FF17" s="3">
        <f t="shared" si="2"/>
        <v>156</v>
      </c>
      <c r="FG17" s="3">
        <f t="shared" si="2"/>
        <v>157</v>
      </c>
      <c r="FH17" s="3">
        <f t="shared" si="2"/>
        <v>158</v>
      </c>
      <c r="FI17" s="3">
        <f t="shared" si="2"/>
        <v>159</v>
      </c>
      <c r="FJ17" s="3">
        <f t="shared" si="2"/>
        <v>160</v>
      </c>
      <c r="FK17" s="3">
        <f t="shared" si="2"/>
        <v>161</v>
      </c>
      <c r="FL17" s="3">
        <f t="shared" si="2"/>
        <v>162</v>
      </c>
      <c r="FM17" s="3">
        <f t="shared" si="2"/>
        <v>163</v>
      </c>
      <c r="FN17" s="3">
        <f t="shared" si="2"/>
        <v>164</v>
      </c>
      <c r="FO17" s="3">
        <f t="shared" si="2"/>
        <v>165</v>
      </c>
      <c r="FP17" s="3">
        <f t="shared" si="2"/>
        <v>166</v>
      </c>
      <c r="FQ17" s="3">
        <f t="shared" si="2"/>
        <v>167</v>
      </c>
      <c r="FR17" s="3">
        <f t="shared" si="2"/>
        <v>168</v>
      </c>
      <c r="FS17" s="3">
        <f t="shared" si="2"/>
        <v>169</v>
      </c>
      <c r="FT17" s="3">
        <f t="shared" si="2"/>
        <v>170</v>
      </c>
      <c r="FU17" s="3">
        <f t="shared" si="2"/>
        <v>171</v>
      </c>
      <c r="FV17" s="3">
        <f t="shared" si="2"/>
        <v>172</v>
      </c>
      <c r="FW17" s="3">
        <f t="shared" si="2"/>
        <v>173</v>
      </c>
      <c r="FX17" s="3">
        <f t="shared" si="2"/>
        <v>174</v>
      </c>
      <c r="FY17" s="3">
        <f t="shared" si="2"/>
        <v>175</v>
      </c>
      <c r="FZ17" s="3">
        <f t="shared" si="2"/>
        <v>176</v>
      </c>
      <c r="GA17" s="3">
        <f t="shared" si="2"/>
        <v>177</v>
      </c>
      <c r="GB17" s="3">
        <f t="shared" si="2"/>
        <v>178</v>
      </c>
      <c r="GC17" s="3">
        <f t="shared" si="2"/>
        <v>179</v>
      </c>
      <c r="GD17" s="3">
        <f t="shared" si="2"/>
        <v>180</v>
      </c>
      <c r="GE17" s="3">
        <f t="shared" si="2"/>
        <v>181</v>
      </c>
      <c r="GF17" s="3">
        <f t="shared" si="2"/>
        <v>182</v>
      </c>
      <c r="GG17" s="3">
        <f t="shared" si="2"/>
        <v>183</v>
      </c>
      <c r="GH17" s="3">
        <f t="shared" si="2"/>
        <v>184</v>
      </c>
      <c r="GI17" s="3">
        <f t="shared" si="2"/>
        <v>185</v>
      </c>
      <c r="GJ17" s="3">
        <f t="shared" si="2"/>
        <v>186</v>
      </c>
      <c r="GK17" s="3">
        <f t="shared" si="2"/>
        <v>187</v>
      </c>
      <c r="GL17" s="3">
        <f t="shared" si="2"/>
        <v>188</v>
      </c>
      <c r="GM17" s="3">
        <f t="shared" si="2"/>
        <v>189</v>
      </c>
      <c r="GN17" s="3">
        <f t="shared" si="2"/>
        <v>190</v>
      </c>
      <c r="GO17" s="3">
        <f t="shared" si="2"/>
        <v>191</v>
      </c>
      <c r="GP17" s="3">
        <f t="shared" si="2"/>
        <v>192</v>
      </c>
      <c r="GQ17" s="3">
        <f t="shared" si="2"/>
        <v>193</v>
      </c>
      <c r="GR17" s="3">
        <f t="shared" ref="GR17:JC17" si="3">GQ17+1</f>
        <v>194</v>
      </c>
      <c r="GS17" s="3">
        <f t="shared" si="3"/>
        <v>195</v>
      </c>
      <c r="GT17" s="3">
        <f t="shared" si="3"/>
        <v>196</v>
      </c>
      <c r="GU17" s="3">
        <f t="shared" si="3"/>
        <v>197</v>
      </c>
      <c r="GV17" s="3">
        <f t="shared" si="3"/>
        <v>198</v>
      </c>
      <c r="GW17" s="3">
        <f t="shared" si="3"/>
        <v>199</v>
      </c>
      <c r="GX17" s="3">
        <f t="shared" si="3"/>
        <v>200</v>
      </c>
      <c r="GY17" s="3">
        <f t="shared" si="3"/>
        <v>201</v>
      </c>
      <c r="GZ17" s="3">
        <f t="shared" si="3"/>
        <v>202</v>
      </c>
      <c r="HA17" s="3">
        <f t="shared" si="3"/>
        <v>203</v>
      </c>
      <c r="HB17" s="3">
        <f t="shared" si="3"/>
        <v>204</v>
      </c>
      <c r="HC17" s="3">
        <f t="shared" si="3"/>
        <v>205</v>
      </c>
      <c r="HD17" s="3">
        <f t="shared" si="3"/>
        <v>206</v>
      </c>
      <c r="HE17" s="3">
        <f t="shared" si="3"/>
        <v>207</v>
      </c>
      <c r="HF17" s="3">
        <f t="shared" si="3"/>
        <v>208</v>
      </c>
      <c r="HG17" s="3">
        <f t="shared" si="3"/>
        <v>209</v>
      </c>
      <c r="HH17" s="3">
        <f t="shared" si="3"/>
        <v>210</v>
      </c>
      <c r="HI17" s="3">
        <f t="shared" si="3"/>
        <v>211</v>
      </c>
      <c r="HJ17" s="3">
        <f t="shared" si="3"/>
        <v>212</v>
      </c>
      <c r="HK17" s="3">
        <f t="shared" si="3"/>
        <v>213</v>
      </c>
      <c r="HL17" s="3">
        <f t="shared" si="3"/>
        <v>214</v>
      </c>
      <c r="HM17" s="3">
        <f t="shared" si="3"/>
        <v>215</v>
      </c>
      <c r="HN17" s="3">
        <f t="shared" si="3"/>
        <v>216</v>
      </c>
      <c r="HO17" s="3">
        <f t="shared" si="3"/>
        <v>217</v>
      </c>
      <c r="HP17" s="3">
        <f t="shared" si="3"/>
        <v>218</v>
      </c>
      <c r="HQ17" s="3">
        <f t="shared" si="3"/>
        <v>219</v>
      </c>
      <c r="HR17" s="3">
        <f t="shared" si="3"/>
        <v>220</v>
      </c>
      <c r="HS17" s="3">
        <f t="shared" si="3"/>
        <v>221</v>
      </c>
      <c r="HT17" s="3">
        <f t="shared" si="3"/>
        <v>222</v>
      </c>
      <c r="HU17" s="3">
        <f t="shared" si="3"/>
        <v>223</v>
      </c>
      <c r="HV17" s="3">
        <f t="shared" si="3"/>
        <v>224</v>
      </c>
      <c r="HW17" s="3">
        <f t="shared" si="3"/>
        <v>225</v>
      </c>
      <c r="HX17" s="3">
        <f t="shared" si="3"/>
        <v>226</v>
      </c>
      <c r="HY17" s="3">
        <f t="shared" si="3"/>
        <v>227</v>
      </c>
      <c r="HZ17" s="3">
        <f t="shared" si="3"/>
        <v>228</v>
      </c>
      <c r="IA17" s="3">
        <f t="shared" si="3"/>
        <v>229</v>
      </c>
      <c r="IB17" s="3">
        <f t="shared" si="3"/>
        <v>230</v>
      </c>
      <c r="IC17" s="3">
        <f t="shared" si="3"/>
        <v>231</v>
      </c>
      <c r="ID17" s="3">
        <f t="shared" si="3"/>
        <v>232</v>
      </c>
      <c r="IE17" s="3">
        <f t="shared" si="3"/>
        <v>233</v>
      </c>
      <c r="IF17" s="3">
        <f t="shared" si="3"/>
        <v>234</v>
      </c>
      <c r="IG17" s="3">
        <f t="shared" si="3"/>
        <v>235</v>
      </c>
      <c r="IH17" s="3">
        <f t="shared" si="3"/>
        <v>236</v>
      </c>
      <c r="II17" s="3">
        <f t="shared" si="3"/>
        <v>237</v>
      </c>
      <c r="IJ17" s="3">
        <f t="shared" si="3"/>
        <v>238</v>
      </c>
      <c r="IK17" s="3">
        <f t="shared" si="3"/>
        <v>239</v>
      </c>
      <c r="IL17" s="3">
        <f t="shared" si="3"/>
        <v>240</v>
      </c>
      <c r="IM17" s="3">
        <f t="shared" si="3"/>
        <v>241</v>
      </c>
      <c r="IN17" s="3">
        <f t="shared" si="3"/>
        <v>242</v>
      </c>
      <c r="IO17" s="3">
        <f t="shared" si="3"/>
        <v>243</v>
      </c>
      <c r="IP17" s="3">
        <f t="shared" si="3"/>
        <v>244</v>
      </c>
      <c r="IQ17" s="3">
        <f t="shared" si="3"/>
        <v>245</v>
      </c>
      <c r="IR17" s="3">
        <f t="shared" si="3"/>
        <v>246</v>
      </c>
      <c r="IS17" s="3">
        <f t="shared" si="3"/>
        <v>247</v>
      </c>
      <c r="IT17" s="3">
        <f t="shared" si="3"/>
        <v>248</v>
      </c>
      <c r="IU17" s="3">
        <f t="shared" si="3"/>
        <v>249</v>
      </c>
      <c r="IV17" s="3">
        <f t="shared" si="3"/>
        <v>250</v>
      </c>
      <c r="IW17" s="3">
        <f t="shared" si="3"/>
        <v>251</v>
      </c>
      <c r="IX17" s="3">
        <f t="shared" si="3"/>
        <v>252</v>
      </c>
      <c r="IY17" s="3">
        <f t="shared" si="3"/>
        <v>253</v>
      </c>
      <c r="IZ17" s="3">
        <f t="shared" si="3"/>
        <v>254</v>
      </c>
      <c r="JA17" s="3">
        <f t="shared" si="3"/>
        <v>255</v>
      </c>
      <c r="JB17" s="3">
        <f t="shared" si="3"/>
        <v>256</v>
      </c>
      <c r="JC17" s="3">
        <f t="shared" si="3"/>
        <v>257</v>
      </c>
      <c r="JD17" s="3">
        <f t="shared" ref="JD17:KT17" si="4">JC17+1</f>
        <v>258</v>
      </c>
      <c r="JE17" s="3">
        <f t="shared" si="4"/>
        <v>259</v>
      </c>
      <c r="JF17" s="3">
        <f t="shared" si="4"/>
        <v>260</v>
      </c>
      <c r="JG17" s="3">
        <f t="shared" si="4"/>
        <v>261</v>
      </c>
      <c r="JH17" s="3">
        <f t="shared" si="4"/>
        <v>262</v>
      </c>
      <c r="JI17" s="3">
        <f t="shared" si="4"/>
        <v>263</v>
      </c>
      <c r="JJ17" s="3">
        <f t="shared" si="4"/>
        <v>264</v>
      </c>
      <c r="JK17" s="3">
        <f t="shared" si="4"/>
        <v>265</v>
      </c>
      <c r="JL17" s="3">
        <f t="shared" si="4"/>
        <v>266</v>
      </c>
      <c r="JM17" s="3">
        <f t="shared" si="4"/>
        <v>267</v>
      </c>
      <c r="JN17" s="3">
        <f t="shared" si="4"/>
        <v>268</v>
      </c>
      <c r="JO17" s="3">
        <f t="shared" si="4"/>
        <v>269</v>
      </c>
      <c r="JP17" s="3">
        <f t="shared" si="4"/>
        <v>270</v>
      </c>
      <c r="JQ17" s="3">
        <f t="shared" si="4"/>
        <v>271</v>
      </c>
      <c r="JR17" s="3">
        <f t="shared" si="4"/>
        <v>272</v>
      </c>
      <c r="JS17" s="3">
        <f t="shared" si="4"/>
        <v>273</v>
      </c>
      <c r="JT17" s="3">
        <f t="shared" si="4"/>
        <v>274</v>
      </c>
      <c r="JU17" s="3">
        <f t="shared" si="4"/>
        <v>275</v>
      </c>
      <c r="JV17" s="3">
        <f t="shared" si="4"/>
        <v>276</v>
      </c>
      <c r="JW17" s="3">
        <f t="shared" si="4"/>
        <v>277</v>
      </c>
      <c r="JX17" s="3">
        <f t="shared" si="4"/>
        <v>278</v>
      </c>
      <c r="JY17" s="3">
        <f t="shared" si="4"/>
        <v>279</v>
      </c>
      <c r="JZ17" s="3">
        <f t="shared" si="4"/>
        <v>280</v>
      </c>
      <c r="KA17" s="3">
        <f t="shared" si="4"/>
        <v>281</v>
      </c>
      <c r="KB17" s="3">
        <f t="shared" si="4"/>
        <v>282</v>
      </c>
      <c r="KC17" s="3">
        <f t="shared" si="4"/>
        <v>283</v>
      </c>
      <c r="KD17" s="3">
        <f t="shared" si="4"/>
        <v>284</v>
      </c>
      <c r="KE17" s="3">
        <f t="shared" si="4"/>
        <v>285</v>
      </c>
      <c r="KF17" s="3">
        <f t="shared" si="4"/>
        <v>286</v>
      </c>
      <c r="KG17" s="3">
        <f t="shared" si="4"/>
        <v>287</v>
      </c>
      <c r="KH17" s="3">
        <f t="shared" si="4"/>
        <v>288</v>
      </c>
      <c r="KI17" s="3">
        <f t="shared" si="4"/>
        <v>289</v>
      </c>
      <c r="KJ17" s="3">
        <f t="shared" si="4"/>
        <v>290</v>
      </c>
      <c r="KK17" s="3">
        <f t="shared" si="4"/>
        <v>291</v>
      </c>
      <c r="KL17" s="3">
        <f t="shared" si="4"/>
        <v>292</v>
      </c>
      <c r="KM17" s="3">
        <f t="shared" si="4"/>
        <v>293</v>
      </c>
      <c r="KN17" s="3">
        <f t="shared" si="4"/>
        <v>294</v>
      </c>
      <c r="KO17" s="3">
        <f t="shared" si="4"/>
        <v>295</v>
      </c>
      <c r="KP17" s="3">
        <f t="shared" si="4"/>
        <v>296</v>
      </c>
      <c r="KQ17" s="3">
        <f t="shared" si="4"/>
        <v>297</v>
      </c>
      <c r="KR17" s="3">
        <f t="shared" si="4"/>
        <v>298</v>
      </c>
      <c r="KS17" s="3">
        <f t="shared" si="4"/>
        <v>299</v>
      </c>
      <c r="KT17" s="3">
        <f t="shared" si="4"/>
        <v>300</v>
      </c>
    </row>
    <row r="18" spans="1:306" x14ac:dyDescent="0.25">
      <c r="B18" s="3" t="s">
        <v>7</v>
      </c>
      <c r="G18" s="3" t="b">
        <f t="shared" ref="G18:BR18" si="5">G17&lt;=$E$12</f>
        <v>1</v>
      </c>
      <c r="H18" s="3" t="b">
        <f t="shared" si="5"/>
        <v>1</v>
      </c>
      <c r="I18" s="3" t="b">
        <f t="shared" si="5"/>
        <v>1</v>
      </c>
      <c r="J18" s="3" t="b">
        <f t="shared" si="5"/>
        <v>1</v>
      </c>
      <c r="K18" s="3" t="b">
        <f t="shared" si="5"/>
        <v>1</v>
      </c>
      <c r="L18" s="3" t="b">
        <f t="shared" si="5"/>
        <v>1</v>
      </c>
      <c r="M18" s="3" t="b">
        <f t="shared" si="5"/>
        <v>1</v>
      </c>
      <c r="N18" s="3" t="b">
        <f t="shared" si="5"/>
        <v>1</v>
      </c>
      <c r="O18" s="3" t="b">
        <f t="shared" si="5"/>
        <v>1</v>
      </c>
      <c r="P18" s="3" t="b">
        <f t="shared" si="5"/>
        <v>1</v>
      </c>
      <c r="Q18" s="3" t="b">
        <f t="shared" si="5"/>
        <v>0</v>
      </c>
      <c r="R18" s="3" t="b">
        <f t="shared" si="5"/>
        <v>0</v>
      </c>
      <c r="S18" s="3" t="b">
        <f t="shared" si="5"/>
        <v>0</v>
      </c>
      <c r="T18" s="3" t="b">
        <f t="shared" si="5"/>
        <v>0</v>
      </c>
      <c r="U18" s="3" t="b">
        <f t="shared" si="5"/>
        <v>0</v>
      </c>
      <c r="V18" s="3" t="b">
        <f t="shared" si="5"/>
        <v>0</v>
      </c>
      <c r="W18" s="3" t="b">
        <f t="shared" si="5"/>
        <v>0</v>
      </c>
      <c r="X18" s="3" t="b">
        <f t="shared" si="5"/>
        <v>0</v>
      </c>
      <c r="Y18" s="3" t="b">
        <f t="shared" si="5"/>
        <v>0</v>
      </c>
      <c r="Z18" s="3" t="b">
        <f t="shared" si="5"/>
        <v>0</v>
      </c>
      <c r="AA18" s="3" t="b">
        <f t="shared" si="5"/>
        <v>0</v>
      </c>
      <c r="AB18" s="3" t="b">
        <f t="shared" si="5"/>
        <v>0</v>
      </c>
      <c r="AC18" s="3" t="b">
        <f t="shared" si="5"/>
        <v>0</v>
      </c>
      <c r="AD18" s="3" t="b">
        <f t="shared" si="5"/>
        <v>0</v>
      </c>
      <c r="AE18" s="3" t="b">
        <f t="shared" si="5"/>
        <v>0</v>
      </c>
      <c r="AF18" s="3" t="b">
        <f t="shared" si="5"/>
        <v>0</v>
      </c>
      <c r="AG18" s="3" t="b">
        <f t="shared" si="5"/>
        <v>0</v>
      </c>
      <c r="AH18" s="3" t="b">
        <f t="shared" si="5"/>
        <v>0</v>
      </c>
      <c r="AI18" s="3" t="b">
        <f t="shared" si="5"/>
        <v>0</v>
      </c>
      <c r="AJ18" s="3" t="b">
        <f t="shared" si="5"/>
        <v>0</v>
      </c>
      <c r="AK18" s="3" t="b">
        <f t="shared" si="5"/>
        <v>0</v>
      </c>
      <c r="AL18" s="3" t="b">
        <f t="shared" si="5"/>
        <v>0</v>
      </c>
      <c r="AM18" s="3" t="b">
        <f t="shared" si="5"/>
        <v>0</v>
      </c>
      <c r="AN18" s="3" t="b">
        <f t="shared" si="5"/>
        <v>0</v>
      </c>
      <c r="AO18" s="3" t="b">
        <f t="shared" si="5"/>
        <v>0</v>
      </c>
      <c r="AP18" s="3" t="b">
        <f t="shared" si="5"/>
        <v>0</v>
      </c>
      <c r="AQ18" s="3" t="b">
        <f t="shared" si="5"/>
        <v>0</v>
      </c>
      <c r="AR18" s="3" t="b">
        <f t="shared" si="5"/>
        <v>0</v>
      </c>
      <c r="AS18" s="3" t="b">
        <f t="shared" si="5"/>
        <v>0</v>
      </c>
      <c r="AT18" s="3" t="b">
        <f t="shared" si="5"/>
        <v>0</v>
      </c>
      <c r="AU18" s="3" t="b">
        <f t="shared" si="5"/>
        <v>0</v>
      </c>
      <c r="AV18" s="3" t="b">
        <f t="shared" si="5"/>
        <v>0</v>
      </c>
      <c r="AW18" s="3" t="b">
        <f t="shared" si="5"/>
        <v>0</v>
      </c>
      <c r="AX18" s="3" t="b">
        <f t="shared" si="5"/>
        <v>0</v>
      </c>
      <c r="AY18" s="3" t="b">
        <f t="shared" si="5"/>
        <v>0</v>
      </c>
      <c r="AZ18" s="3" t="b">
        <f t="shared" si="5"/>
        <v>0</v>
      </c>
      <c r="BA18" s="3" t="b">
        <f t="shared" si="5"/>
        <v>0</v>
      </c>
      <c r="BB18" s="3" t="b">
        <f t="shared" si="5"/>
        <v>0</v>
      </c>
      <c r="BC18" s="3" t="b">
        <f t="shared" si="5"/>
        <v>0</v>
      </c>
      <c r="BD18" s="3" t="b">
        <f t="shared" si="5"/>
        <v>0</v>
      </c>
      <c r="BE18" s="3" t="b">
        <f t="shared" si="5"/>
        <v>0</v>
      </c>
      <c r="BF18" s="3" t="b">
        <f t="shared" si="5"/>
        <v>0</v>
      </c>
      <c r="BG18" s="3" t="b">
        <f t="shared" si="5"/>
        <v>0</v>
      </c>
      <c r="BH18" s="3" t="b">
        <f t="shared" si="5"/>
        <v>0</v>
      </c>
      <c r="BI18" s="3" t="b">
        <f t="shared" si="5"/>
        <v>0</v>
      </c>
      <c r="BJ18" s="3" t="b">
        <f t="shared" si="5"/>
        <v>0</v>
      </c>
      <c r="BK18" s="3" t="b">
        <f t="shared" si="5"/>
        <v>0</v>
      </c>
      <c r="BL18" s="3" t="b">
        <f t="shared" si="5"/>
        <v>0</v>
      </c>
      <c r="BM18" s="3" t="b">
        <f t="shared" si="5"/>
        <v>0</v>
      </c>
      <c r="BN18" s="3" t="b">
        <f t="shared" si="5"/>
        <v>0</v>
      </c>
      <c r="BO18" s="3" t="b">
        <f t="shared" si="5"/>
        <v>0</v>
      </c>
      <c r="BP18" s="3" t="b">
        <f t="shared" si="5"/>
        <v>0</v>
      </c>
      <c r="BQ18" s="3" t="b">
        <f t="shared" si="5"/>
        <v>0</v>
      </c>
      <c r="BR18" s="3" t="b">
        <f t="shared" si="5"/>
        <v>0</v>
      </c>
      <c r="BS18" s="3" t="b">
        <f t="shared" ref="BS18:ED18" si="6">BS17&lt;=$E$12</f>
        <v>0</v>
      </c>
      <c r="BT18" s="3" t="b">
        <f t="shared" si="6"/>
        <v>0</v>
      </c>
      <c r="BU18" s="3" t="b">
        <f t="shared" si="6"/>
        <v>0</v>
      </c>
      <c r="BV18" s="3" t="b">
        <f t="shared" si="6"/>
        <v>0</v>
      </c>
      <c r="BW18" s="3" t="b">
        <f t="shared" si="6"/>
        <v>0</v>
      </c>
      <c r="BX18" s="3" t="b">
        <f t="shared" si="6"/>
        <v>0</v>
      </c>
      <c r="BY18" s="3" t="b">
        <f t="shared" si="6"/>
        <v>0</v>
      </c>
      <c r="BZ18" s="3" t="b">
        <f t="shared" si="6"/>
        <v>0</v>
      </c>
      <c r="CA18" s="3" t="b">
        <f t="shared" si="6"/>
        <v>0</v>
      </c>
      <c r="CB18" s="3" t="b">
        <f t="shared" si="6"/>
        <v>0</v>
      </c>
      <c r="CC18" s="3" t="b">
        <f t="shared" si="6"/>
        <v>0</v>
      </c>
      <c r="CD18" s="3" t="b">
        <f t="shared" si="6"/>
        <v>0</v>
      </c>
      <c r="CE18" s="3" t="b">
        <f t="shared" si="6"/>
        <v>0</v>
      </c>
      <c r="CF18" s="3" t="b">
        <f t="shared" si="6"/>
        <v>0</v>
      </c>
      <c r="CG18" s="3" t="b">
        <f t="shared" si="6"/>
        <v>0</v>
      </c>
      <c r="CH18" s="3" t="b">
        <f t="shared" si="6"/>
        <v>0</v>
      </c>
      <c r="CI18" s="3" t="b">
        <f t="shared" si="6"/>
        <v>0</v>
      </c>
      <c r="CJ18" s="3" t="b">
        <f t="shared" si="6"/>
        <v>0</v>
      </c>
      <c r="CK18" s="3" t="b">
        <f t="shared" si="6"/>
        <v>0</v>
      </c>
      <c r="CL18" s="3" t="b">
        <f t="shared" si="6"/>
        <v>0</v>
      </c>
      <c r="CM18" s="3" t="b">
        <f t="shared" si="6"/>
        <v>0</v>
      </c>
      <c r="CN18" s="3" t="b">
        <f t="shared" si="6"/>
        <v>0</v>
      </c>
      <c r="CO18" s="3" t="b">
        <f t="shared" si="6"/>
        <v>0</v>
      </c>
      <c r="CP18" s="3" t="b">
        <f t="shared" si="6"/>
        <v>0</v>
      </c>
      <c r="CQ18" s="3" t="b">
        <f t="shared" si="6"/>
        <v>0</v>
      </c>
      <c r="CR18" s="3" t="b">
        <f t="shared" si="6"/>
        <v>0</v>
      </c>
      <c r="CS18" s="3" t="b">
        <f t="shared" si="6"/>
        <v>0</v>
      </c>
      <c r="CT18" s="3" t="b">
        <f t="shared" si="6"/>
        <v>0</v>
      </c>
      <c r="CU18" s="3" t="b">
        <f t="shared" si="6"/>
        <v>0</v>
      </c>
      <c r="CV18" s="3" t="b">
        <f t="shared" si="6"/>
        <v>0</v>
      </c>
      <c r="CW18" s="3" t="b">
        <f t="shared" si="6"/>
        <v>0</v>
      </c>
      <c r="CX18" s="3" t="b">
        <f t="shared" si="6"/>
        <v>0</v>
      </c>
      <c r="CY18" s="3" t="b">
        <f t="shared" si="6"/>
        <v>0</v>
      </c>
      <c r="CZ18" s="3" t="b">
        <f t="shared" si="6"/>
        <v>0</v>
      </c>
      <c r="DA18" s="3" t="b">
        <f t="shared" si="6"/>
        <v>0</v>
      </c>
      <c r="DB18" s="3" t="b">
        <f t="shared" si="6"/>
        <v>0</v>
      </c>
      <c r="DC18" s="3" t="b">
        <f t="shared" si="6"/>
        <v>0</v>
      </c>
      <c r="DD18" s="3" t="b">
        <f t="shared" si="6"/>
        <v>0</v>
      </c>
      <c r="DE18" s="3" t="b">
        <f t="shared" si="6"/>
        <v>0</v>
      </c>
      <c r="DF18" s="3" t="b">
        <f t="shared" si="6"/>
        <v>0</v>
      </c>
      <c r="DG18" s="3" t="b">
        <f t="shared" si="6"/>
        <v>0</v>
      </c>
      <c r="DH18" s="3" t="b">
        <f t="shared" si="6"/>
        <v>0</v>
      </c>
      <c r="DI18" s="3" t="b">
        <f t="shared" si="6"/>
        <v>0</v>
      </c>
      <c r="DJ18" s="3" t="b">
        <f t="shared" si="6"/>
        <v>0</v>
      </c>
      <c r="DK18" s="3" t="b">
        <f t="shared" si="6"/>
        <v>0</v>
      </c>
      <c r="DL18" s="3" t="b">
        <f t="shared" si="6"/>
        <v>0</v>
      </c>
      <c r="DM18" s="3" t="b">
        <f t="shared" si="6"/>
        <v>0</v>
      </c>
      <c r="DN18" s="3" t="b">
        <f t="shared" si="6"/>
        <v>0</v>
      </c>
      <c r="DO18" s="3" t="b">
        <f t="shared" si="6"/>
        <v>0</v>
      </c>
      <c r="DP18" s="3" t="b">
        <f t="shared" si="6"/>
        <v>0</v>
      </c>
      <c r="DQ18" s="3" t="b">
        <f t="shared" si="6"/>
        <v>0</v>
      </c>
      <c r="DR18" s="3" t="b">
        <f t="shared" si="6"/>
        <v>0</v>
      </c>
      <c r="DS18" s="3" t="b">
        <f t="shared" si="6"/>
        <v>0</v>
      </c>
      <c r="DT18" s="3" t="b">
        <f t="shared" si="6"/>
        <v>0</v>
      </c>
      <c r="DU18" s="3" t="b">
        <f t="shared" si="6"/>
        <v>0</v>
      </c>
      <c r="DV18" s="3" t="b">
        <f t="shared" si="6"/>
        <v>0</v>
      </c>
      <c r="DW18" s="3" t="b">
        <f t="shared" si="6"/>
        <v>0</v>
      </c>
      <c r="DX18" s="3" t="b">
        <f t="shared" si="6"/>
        <v>0</v>
      </c>
      <c r="DY18" s="3" t="b">
        <f t="shared" si="6"/>
        <v>0</v>
      </c>
      <c r="DZ18" s="3" t="b">
        <f t="shared" si="6"/>
        <v>0</v>
      </c>
      <c r="EA18" s="3" t="b">
        <f t="shared" si="6"/>
        <v>0</v>
      </c>
      <c r="EB18" s="3" t="b">
        <f t="shared" si="6"/>
        <v>0</v>
      </c>
      <c r="EC18" s="3" t="b">
        <f t="shared" si="6"/>
        <v>0</v>
      </c>
      <c r="ED18" s="3" t="b">
        <f t="shared" si="6"/>
        <v>0</v>
      </c>
      <c r="EE18" s="3" t="b">
        <f t="shared" ref="EE18:GP18" si="7">EE17&lt;=$E$12</f>
        <v>0</v>
      </c>
      <c r="EF18" s="3" t="b">
        <f t="shared" si="7"/>
        <v>0</v>
      </c>
      <c r="EG18" s="3" t="b">
        <f t="shared" si="7"/>
        <v>0</v>
      </c>
      <c r="EH18" s="3" t="b">
        <f t="shared" si="7"/>
        <v>0</v>
      </c>
      <c r="EI18" s="3" t="b">
        <f t="shared" si="7"/>
        <v>0</v>
      </c>
      <c r="EJ18" s="3" t="b">
        <f t="shared" si="7"/>
        <v>0</v>
      </c>
      <c r="EK18" s="3" t="b">
        <f t="shared" si="7"/>
        <v>0</v>
      </c>
      <c r="EL18" s="3" t="b">
        <f t="shared" si="7"/>
        <v>0</v>
      </c>
      <c r="EM18" s="3" t="b">
        <f t="shared" si="7"/>
        <v>0</v>
      </c>
      <c r="EN18" s="3" t="b">
        <f t="shared" si="7"/>
        <v>0</v>
      </c>
      <c r="EO18" s="3" t="b">
        <f t="shared" si="7"/>
        <v>0</v>
      </c>
      <c r="EP18" s="3" t="b">
        <f t="shared" si="7"/>
        <v>0</v>
      </c>
      <c r="EQ18" s="3" t="b">
        <f t="shared" si="7"/>
        <v>0</v>
      </c>
      <c r="ER18" s="3" t="b">
        <f t="shared" si="7"/>
        <v>0</v>
      </c>
      <c r="ES18" s="3" t="b">
        <f t="shared" si="7"/>
        <v>0</v>
      </c>
      <c r="ET18" s="3" t="b">
        <f t="shared" si="7"/>
        <v>0</v>
      </c>
      <c r="EU18" s="3" t="b">
        <f t="shared" si="7"/>
        <v>0</v>
      </c>
      <c r="EV18" s="3" t="b">
        <f t="shared" si="7"/>
        <v>0</v>
      </c>
      <c r="EW18" s="3" t="b">
        <f t="shared" si="7"/>
        <v>0</v>
      </c>
      <c r="EX18" s="3" t="b">
        <f t="shared" si="7"/>
        <v>0</v>
      </c>
      <c r="EY18" s="3" t="b">
        <f t="shared" si="7"/>
        <v>0</v>
      </c>
      <c r="EZ18" s="3" t="b">
        <f t="shared" si="7"/>
        <v>0</v>
      </c>
      <c r="FA18" s="3" t="b">
        <f t="shared" si="7"/>
        <v>0</v>
      </c>
      <c r="FB18" s="3" t="b">
        <f t="shared" si="7"/>
        <v>0</v>
      </c>
      <c r="FC18" s="3" t="b">
        <f t="shared" si="7"/>
        <v>0</v>
      </c>
      <c r="FD18" s="3" t="b">
        <f t="shared" si="7"/>
        <v>0</v>
      </c>
      <c r="FE18" s="3" t="b">
        <f t="shared" si="7"/>
        <v>0</v>
      </c>
      <c r="FF18" s="3" t="b">
        <f t="shared" si="7"/>
        <v>0</v>
      </c>
      <c r="FG18" s="3" t="b">
        <f t="shared" si="7"/>
        <v>0</v>
      </c>
      <c r="FH18" s="3" t="b">
        <f t="shared" si="7"/>
        <v>0</v>
      </c>
      <c r="FI18" s="3" t="b">
        <f t="shared" si="7"/>
        <v>0</v>
      </c>
      <c r="FJ18" s="3" t="b">
        <f t="shared" si="7"/>
        <v>0</v>
      </c>
      <c r="FK18" s="3" t="b">
        <f t="shared" si="7"/>
        <v>0</v>
      </c>
      <c r="FL18" s="3" t="b">
        <f t="shared" si="7"/>
        <v>0</v>
      </c>
      <c r="FM18" s="3" t="b">
        <f t="shared" si="7"/>
        <v>0</v>
      </c>
      <c r="FN18" s="3" t="b">
        <f t="shared" si="7"/>
        <v>0</v>
      </c>
      <c r="FO18" s="3" t="b">
        <f t="shared" si="7"/>
        <v>0</v>
      </c>
      <c r="FP18" s="3" t="b">
        <f t="shared" si="7"/>
        <v>0</v>
      </c>
      <c r="FQ18" s="3" t="b">
        <f t="shared" si="7"/>
        <v>0</v>
      </c>
      <c r="FR18" s="3" t="b">
        <f t="shared" si="7"/>
        <v>0</v>
      </c>
      <c r="FS18" s="3" t="b">
        <f t="shared" si="7"/>
        <v>0</v>
      </c>
      <c r="FT18" s="3" t="b">
        <f t="shared" si="7"/>
        <v>0</v>
      </c>
      <c r="FU18" s="3" t="b">
        <f t="shared" si="7"/>
        <v>0</v>
      </c>
      <c r="FV18" s="3" t="b">
        <f t="shared" si="7"/>
        <v>0</v>
      </c>
      <c r="FW18" s="3" t="b">
        <f t="shared" si="7"/>
        <v>0</v>
      </c>
      <c r="FX18" s="3" t="b">
        <f t="shared" si="7"/>
        <v>0</v>
      </c>
      <c r="FY18" s="3" t="b">
        <f t="shared" si="7"/>
        <v>0</v>
      </c>
      <c r="FZ18" s="3" t="b">
        <f t="shared" si="7"/>
        <v>0</v>
      </c>
      <c r="GA18" s="3" t="b">
        <f t="shared" si="7"/>
        <v>0</v>
      </c>
      <c r="GB18" s="3" t="b">
        <f t="shared" si="7"/>
        <v>0</v>
      </c>
      <c r="GC18" s="3" t="b">
        <f t="shared" si="7"/>
        <v>0</v>
      </c>
      <c r="GD18" s="3" t="b">
        <f t="shared" si="7"/>
        <v>0</v>
      </c>
      <c r="GE18" s="3" t="b">
        <f t="shared" si="7"/>
        <v>0</v>
      </c>
      <c r="GF18" s="3" t="b">
        <f t="shared" si="7"/>
        <v>0</v>
      </c>
      <c r="GG18" s="3" t="b">
        <f t="shared" si="7"/>
        <v>0</v>
      </c>
      <c r="GH18" s="3" t="b">
        <f t="shared" si="7"/>
        <v>0</v>
      </c>
      <c r="GI18" s="3" t="b">
        <f t="shared" si="7"/>
        <v>0</v>
      </c>
      <c r="GJ18" s="3" t="b">
        <f t="shared" si="7"/>
        <v>0</v>
      </c>
      <c r="GK18" s="3" t="b">
        <f t="shared" si="7"/>
        <v>0</v>
      </c>
      <c r="GL18" s="3" t="b">
        <f t="shared" si="7"/>
        <v>0</v>
      </c>
      <c r="GM18" s="3" t="b">
        <f t="shared" si="7"/>
        <v>0</v>
      </c>
      <c r="GN18" s="3" t="b">
        <f t="shared" si="7"/>
        <v>0</v>
      </c>
      <c r="GO18" s="3" t="b">
        <f t="shared" si="7"/>
        <v>0</v>
      </c>
      <c r="GP18" s="3" t="b">
        <f t="shared" si="7"/>
        <v>0</v>
      </c>
      <c r="GQ18" s="3" t="b">
        <f t="shared" ref="GQ18:JB18" si="8">GQ17&lt;=$E$12</f>
        <v>0</v>
      </c>
      <c r="GR18" s="3" t="b">
        <f t="shared" si="8"/>
        <v>0</v>
      </c>
      <c r="GS18" s="3" t="b">
        <f t="shared" si="8"/>
        <v>0</v>
      </c>
      <c r="GT18" s="3" t="b">
        <f t="shared" si="8"/>
        <v>0</v>
      </c>
      <c r="GU18" s="3" t="b">
        <f t="shared" si="8"/>
        <v>0</v>
      </c>
      <c r="GV18" s="3" t="b">
        <f t="shared" si="8"/>
        <v>0</v>
      </c>
      <c r="GW18" s="3" t="b">
        <f t="shared" si="8"/>
        <v>0</v>
      </c>
      <c r="GX18" s="3" t="b">
        <f t="shared" si="8"/>
        <v>0</v>
      </c>
      <c r="GY18" s="3" t="b">
        <f t="shared" si="8"/>
        <v>0</v>
      </c>
      <c r="GZ18" s="3" t="b">
        <f t="shared" si="8"/>
        <v>0</v>
      </c>
      <c r="HA18" s="3" t="b">
        <f t="shared" si="8"/>
        <v>0</v>
      </c>
      <c r="HB18" s="3" t="b">
        <f t="shared" si="8"/>
        <v>0</v>
      </c>
      <c r="HC18" s="3" t="b">
        <f t="shared" si="8"/>
        <v>0</v>
      </c>
      <c r="HD18" s="3" t="b">
        <f t="shared" si="8"/>
        <v>0</v>
      </c>
      <c r="HE18" s="3" t="b">
        <f t="shared" si="8"/>
        <v>0</v>
      </c>
      <c r="HF18" s="3" t="b">
        <f t="shared" si="8"/>
        <v>0</v>
      </c>
      <c r="HG18" s="3" t="b">
        <f t="shared" si="8"/>
        <v>0</v>
      </c>
      <c r="HH18" s="3" t="b">
        <f t="shared" si="8"/>
        <v>0</v>
      </c>
      <c r="HI18" s="3" t="b">
        <f t="shared" si="8"/>
        <v>0</v>
      </c>
      <c r="HJ18" s="3" t="b">
        <f t="shared" si="8"/>
        <v>0</v>
      </c>
      <c r="HK18" s="3" t="b">
        <f t="shared" si="8"/>
        <v>0</v>
      </c>
      <c r="HL18" s="3" t="b">
        <f t="shared" si="8"/>
        <v>0</v>
      </c>
      <c r="HM18" s="3" t="b">
        <f t="shared" si="8"/>
        <v>0</v>
      </c>
      <c r="HN18" s="3" t="b">
        <f t="shared" si="8"/>
        <v>0</v>
      </c>
      <c r="HO18" s="3" t="b">
        <f t="shared" si="8"/>
        <v>0</v>
      </c>
      <c r="HP18" s="3" t="b">
        <f t="shared" si="8"/>
        <v>0</v>
      </c>
      <c r="HQ18" s="3" t="b">
        <f t="shared" si="8"/>
        <v>0</v>
      </c>
      <c r="HR18" s="3" t="b">
        <f t="shared" si="8"/>
        <v>0</v>
      </c>
      <c r="HS18" s="3" t="b">
        <f t="shared" si="8"/>
        <v>0</v>
      </c>
      <c r="HT18" s="3" t="b">
        <f t="shared" si="8"/>
        <v>0</v>
      </c>
      <c r="HU18" s="3" t="b">
        <f t="shared" si="8"/>
        <v>0</v>
      </c>
      <c r="HV18" s="3" t="b">
        <f t="shared" si="8"/>
        <v>0</v>
      </c>
      <c r="HW18" s="3" t="b">
        <f t="shared" si="8"/>
        <v>0</v>
      </c>
      <c r="HX18" s="3" t="b">
        <f t="shared" si="8"/>
        <v>0</v>
      </c>
      <c r="HY18" s="3" t="b">
        <f t="shared" si="8"/>
        <v>0</v>
      </c>
      <c r="HZ18" s="3" t="b">
        <f t="shared" si="8"/>
        <v>0</v>
      </c>
      <c r="IA18" s="3" t="b">
        <f t="shared" si="8"/>
        <v>0</v>
      </c>
      <c r="IB18" s="3" t="b">
        <f t="shared" si="8"/>
        <v>0</v>
      </c>
      <c r="IC18" s="3" t="b">
        <f t="shared" si="8"/>
        <v>0</v>
      </c>
      <c r="ID18" s="3" t="b">
        <f t="shared" si="8"/>
        <v>0</v>
      </c>
      <c r="IE18" s="3" t="b">
        <f t="shared" si="8"/>
        <v>0</v>
      </c>
      <c r="IF18" s="3" t="b">
        <f t="shared" si="8"/>
        <v>0</v>
      </c>
      <c r="IG18" s="3" t="b">
        <f t="shared" si="8"/>
        <v>0</v>
      </c>
      <c r="IH18" s="3" t="b">
        <f t="shared" si="8"/>
        <v>0</v>
      </c>
      <c r="II18" s="3" t="b">
        <f t="shared" si="8"/>
        <v>0</v>
      </c>
      <c r="IJ18" s="3" t="b">
        <f t="shared" si="8"/>
        <v>0</v>
      </c>
      <c r="IK18" s="3" t="b">
        <f t="shared" si="8"/>
        <v>0</v>
      </c>
      <c r="IL18" s="3" t="b">
        <f t="shared" si="8"/>
        <v>0</v>
      </c>
      <c r="IM18" s="3" t="b">
        <f t="shared" si="8"/>
        <v>0</v>
      </c>
      <c r="IN18" s="3" t="b">
        <f t="shared" si="8"/>
        <v>0</v>
      </c>
      <c r="IO18" s="3" t="b">
        <f t="shared" si="8"/>
        <v>0</v>
      </c>
      <c r="IP18" s="3" t="b">
        <f t="shared" si="8"/>
        <v>0</v>
      </c>
      <c r="IQ18" s="3" t="b">
        <f t="shared" si="8"/>
        <v>0</v>
      </c>
      <c r="IR18" s="3" t="b">
        <f t="shared" si="8"/>
        <v>0</v>
      </c>
      <c r="IS18" s="3" t="b">
        <f t="shared" si="8"/>
        <v>0</v>
      </c>
      <c r="IT18" s="3" t="b">
        <f t="shared" si="8"/>
        <v>0</v>
      </c>
      <c r="IU18" s="3" t="b">
        <f t="shared" si="8"/>
        <v>0</v>
      </c>
      <c r="IV18" s="3" t="b">
        <f t="shared" si="8"/>
        <v>0</v>
      </c>
      <c r="IW18" s="3" t="b">
        <f t="shared" si="8"/>
        <v>0</v>
      </c>
      <c r="IX18" s="3" t="b">
        <f t="shared" si="8"/>
        <v>0</v>
      </c>
      <c r="IY18" s="3" t="b">
        <f t="shared" si="8"/>
        <v>0</v>
      </c>
      <c r="IZ18" s="3" t="b">
        <f t="shared" si="8"/>
        <v>0</v>
      </c>
      <c r="JA18" s="3" t="b">
        <f t="shared" si="8"/>
        <v>0</v>
      </c>
      <c r="JB18" s="3" t="b">
        <f t="shared" si="8"/>
        <v>0</v>
      </c>
      <c r="JC18" s="3" t="b">
        <f t="shared" ref="JC18:LN18" si="9">JC17&lt;=$E$12</f>
        <v>0</v>
      </c>
      <c r="JD18" s="3" t="b">
        <f t="shared" si="9"/>
        <v>0</v>
      </c>
      <c r="JE18" s="3" t="b">
        <f t="shared" si="9"/>
        <v>0</v>
      </c>
      <c r="JF18" s="3" t="b">
        <f t="shared" si="9"/>
        <v>0</v>
      </c>
      <c r="JG18" s="3" t="b">
        <f t="shared" si="9"/>
        <v>0</v>
      </c>
      <c r="JH18" s="3" t="b">
        <f t="shared" si="9"/>
        <v>0</v>
      </c>
      <c r="JI18" s="3" t="b">
        <f t="shared" si="9"/>
        <v>0</v>
      </c>
      <c r="JJ18" s="3" t="b">
        <f t="shared" si="9"/>
        <v>0</v>
      </c>
      <c r="JK18" s="3" t="b">
        <f t="shared" si="9"/>
        <v>0</v>
      </c>
      <c r="JL18" s="3" t="b">
        <f t="shared" si="9"/>
        <v>0</v>
      </c>
      <c r="JM18" s="3" t="b">
        <f t="shared" si="9"/>
        <v>0</v>
      </c>
      <c r="JN18" s="3" t="b">
        <f t="shared" si="9"/>
        <v>0</v>
      </c>
      <c r="JO18" s="3" t="b">
        <f t="shared" si="9"/>
        <v>0</v>
      </c>
      <c r="JP18" s="3" t="b">
        <f t="shared" si="9"/>
        <v>0</v>
      </c>
      <c r="JQ18" s="3" t="b">
        <f t="shared" si="9"/>
        <v>0</v>
      </c>
      <c r="JR18" s="3" t="b">
        <f t="shared" si="9"/>
        <v>0</v>
      </c>
      <c r="JS18" s="3" t="b">
        <f t="shared" si="9"/>
        <v>0</v>
      </c>
      <c r="JT18" s="3" t="b">
        <f t="shared" si="9"/>
        <v>0</v>
      </c>
      <c r="JU18" s="3" t="b">
        <f t="shared" si="9"/>
        <v>0</v>
      </c>
      <c r="JV18" s="3" t="b">
        <f t="shared" si="9"/>
        <v>0</v>
      </c>
      <c r="JW18" s="3" t="b">
        <f t="shared" si="9"/>
        <v>0</v>
      </c>
      <c r="JX18" s="3" t="b">
        <f t="shared" si="9"/>
        <v>0</v>
      </c>
      <c r="JY18" s="3" t="b">
        <f t="shared" si="9"/>
        <v>0</v>
      </c>
      <c r="JZ18" s="3" t="b">
        <f t="shared" si="9"/>
        <v>0</v>
      </c>
      <c r="KA18" s="3" t="b">
        <f t="shared" si="9"/>
        <v>0</v>
      </c>
      <c r="KB18" s="3" t="b">
        <f t="shared" si="9"/>
        <v>0</v>
      </c>
      <c r="KC18" s="3" t="b">
        <f t="shared" si="9"/>
        <v>0</v>
      </c>
      <c r="KD18" s="3" t="b">
        <f t="shared" si="9"/>
        <v>0</v>
      </c>
      <c r="KE18" s="3" t="b">
        <f t="shared" si="9"/>
        <v>0</v>
      </c>
      <c r="KF18" s="3" t="b">
        <f t="shared" si="9"/>
        <v>0</v>
      </c>
      <c r="KG18" s="3" t="b">
        <f t="shared" si="9"/>
        <v>0</v>
      </c>
      <c r="KH18" s="3" t="b">
        <f t="shared" si="9"/>
        <v>0</v>
      </c>
      <c r="KI18" s="3" t="b">
        <f t="shared" si="9"/>
        <v>0</v>
      </c>
      <c r="KJ18" s="3" t="b">
        <f t="shared" si="9"/>
        <v>0</v>
      </c>
      <c r="KK18" s="3" t="b">
        <f t="shared" si="9"/>
        <v>0</v>
      </c>
      <c r="KL18" s="3" t="b">
        <f t="shared" si="9"/>
        <v>0</v>
      </c>
      <c r="KM18" s="3" t="b">
        <f t="shared" si="9"/>
        <v>0</v>
      </c>
      <c r="KN18" s="3" t="b">
        <f t="shared" si="9"/>
        <v>0</v>
      </c>
      <c r="KO18" s="3" t="b">
        <f t="shared" si="9"/>
        <v>0</v>
      </c>
      <c r="KP18" s="3" t="b">
        <f t="shared" si="9"/>
        <v>0</v>
      </c>
      <c r="KQ18" s="3" t="b">
        <f t="shared" si="9"/>
        <v>0</v>
      </c>
      <c r="KR18" s="3" t="b">
        <f t="shared" si="9"/>
        <v>0</v>
      </c>
      <c r="KS18" s="3" t="b">
        <f t="shared" si="9"/>
        <v>0</v>
      </c>
      <c r="KT18" s="3" t="b">
        <f t="shared" si="9"/>
        <v>0</v>
      </c>
    </row>
    <row r="19" spans="1:306" x14ac:dyDescent="0.25">
      <c r="B19" s="3" t="s">
        <v>10</v>
      </c>
      <c r="G19" s="3" t="b">
        <f t="shared" ref="G19:BR19" si="10">G17=$E$12</f>
        <v>0</v>
      </c>
      <c r="H19" s="3" t="b">
        <f t="shared" si="10"/>
        <v>0</v>
      </c>
      <c r="I19" s="3" t="b">
        <f t="shared" si="10"/>
        <v>0</v>
      </c>
      <c r="J19" s="3" t="b">
        <f t="shared" si="10"/>
        <v>0</v>
      </c>
      <c r="K19" s="3" t="b">
        <f t="shared" si="10"/>
        <v>0</v>
      </c>
      <c r="L19" s="3" t="b">
        <f t="shared" si="10"/>
        <v>0</v>
      </c>
      <c r="M19" s="3" t="b">
        <f t="shared" si="10"/>
        <v>0</v>
      </c>
      <c r="N19" s="3" t="b">
        <f t="shared" si="10"/>
        <v>0</v>
      </c>
      <c r="O19" s="3" t="b">
        <f t="shared" si="10"/>
        <v>0</v>
      </c>
      <c r="P19" s="3" t="b">
        <f t="shared" si="10"/>
        <v>1</v>
      </c>
      <c r="Q19" s="3" t="b">
        <f t="shared" si="10"/>
        <v>0</v>
      </c>
      <c r="R19" s="3" t="b">
        <f t="shared" si="10"/>
        <v>0</v>
      </c>
      <c r="S19" s="3" t="b">
        <f t="shared" si="10"/>
        <v>0</v>
      </c>
      <c r="T19" s="3" t="b">
        <f t="shared" si="10"/>
        <v>0</v>
      </c>
      <c r="U19" s="3" t="b">
        <f t="shared" si="10"/>
        <v>0</v>
      </c>
      <c r="V19" s="3" t="b">
        <f t="shared" si="10"/>
        <v>0</v>
      </c>
      <c r="W19" s="3" t="b">
        <f t="shared" si="10"/>
        <v>0</v>
      </c>
      <c r="X19" s="3" t="b">
        <f t="shared" si="10"/>
        <v>0</v>
      </c>
      <c r="Y19" s="3" t="b">
        <f t="shared" si="10"/>
        <v>0</v>
      </c>
      <c r="Z19" s="3" t="b">
        <f t="shared" si="10"/>
        <v>0</v>
      </c>
      <c r="AA19" s="3" t="b">
        <f t="shared" si="10"/>
        <v>0</v>
      </c>
      <c r="AB19" s="3" t="b">
        <f t="shared" si="10"/>
        <v>0</v>
      </c>
      <c r="AC19" s="3" t="b">
        <f t="shared" si="10"/>
        <v>0</v>
      </c>
      <c r="AD19" s="3" t="b">
        <f t="shared" si="10"/>
        <v>0</v>
      </c>
      <c r="AE19" s="3" t="b">
        <f t="shared" si="10"/>
        <v>0</v>
      </c>
      <c r="AF19" s="3" t="b">
        <f t="shared" si="10"/>
        <v>0</v>
      </c>
      <c r="AG19" s="3" t="b">
        <f t="shared" si="10"/>
        <v>0</v>
      </c>
      <c r="AH19" s="3" t="b">
        <f t="shared" si="10"/>
        <v>0</v>
      </c>
      <c r="AI19" s="3" t="b">
        <f t="shared" si="10"/>
        <v>0</v>
      </c>
      <c r="AJ19" s="3" t="b">
        <f t="shared" si="10"/>
        <v>0</v>
      </c>
      <c r="AK19" s="3" t="b">
        <f t="shared" si="10"/>
        <v>0</v>
      </c>
      <c r="AL19" s="3" t="b">
        <f t="shared" si="10"/>
        <v>0</v>
      </c>
      <c r="AM19" s="3" t="b">
        <f t="shared" si="10"/>
        <v>0</v>
      </c>
      <c r="AN19" s="3" t="b">
        <f t="shared" si="10"/>
        <v>0</v>
      </c>
      <c r="AO19" s="3" t="b">
        <f t="shared" si="10"/>
        <v>0</v>
      </c>
      <c r="AP19" s="3" t="b">
        <f t="shared" si="10"/>
        <v>0</v>
      </c>
      <c r="AQ19" s="3" t="b">
        <f t="shared" si="10"/>
        <v>0</v>
      </c>
      <c r="AR19" s="3" t="b">
        <f t="shared" si="10"/>
        <v>0</v>
      </c>
      <c r="AS19" s="3" t="b">
        <f t="shared" si="10"/>
        <v>0</v>
      </c>
      <c r="AT19" s="3" t="b">
        <f t="shared" si="10"/>
        <v>0</v>
      </c>
      <c r="AU19" s="3" t="b">
        <f t="shared" si="10"/>
        <v>0</v>
      </c>
      <c r="AV19" s="3" t="b">
        <f t="shared" si="10"/>
        <v>0</v>
      </c>
      <c r="AW19" s="3" t="b">
        <f t="shared" si="10"/>
        <v>0</v>
      </c>
      <c r="AX19" s="3" t="b">
        <f t="shared" si="10"/>
        <v>0</v>
      </c>
      <c r="AY19" s="3" t="b">
        <f t="shared" si="10"/>
        <v>0</v>
      </c>
      <c r="AZ19" s="3" t="b">
        <f t="shared" si="10"/>
        <v>0</v>
      </c>
      <c r="BA19" s="3" t="b">
        <f t="shared" si="10"/>
        <v>0</v>
      </c>
      <c r="BB19" s="3" t="b">
        <f t="shared" si="10"/>
        <v>0</v>
      </c>
      <c r="BC19" s="3" t="b">
        <f t="shared" si="10"/>
        <v>0</v>
      </c>
      <c r="BD19" s="3" t="b">
        <f t="shared" si="10"/>
        <v>0</v>
      </c>
      <c r="BE19" s="3" t="b">
        <f t="shared" si="10"/>
        <v>0</v>
      </c>
      <c r="BF19" s="3" t="b">
        <f t="shared" si="10"/>
        <v>0</v>
      </c>
      <c r="BG19" s="3" t="b">
        <f t="shared" si="10"/>
        <v>0</v>
      </c>
      <c r="BH19" s="3" t="b">
        <f t="shared" si="10"/>
        <v>0</v>
      </c>
      <c r="BI19" s="3" t="b">
        <f t="shared" si="10"/>
        <v>0</v>
      </c>
      <c r="BJ19" s="3" t="b">
        <f t="shared" si="10"/>
        <v>0</v>
      </c>
      <c r="BK19" s="3" t="b">
        <f t="shared" si="10"/>
        <v>0</v>
      </c>
      <c r="BL19" s="3" t="b">
        <f t="shared" si="10"/>
        <v>0</v>
      </c>
      <c r="BM19" s="3" t="b">
        <f t="shared" si="10"/>
        <v>0</v>
      </c>
      <c r="BN19" s="3" t="b">
        <f t="shared" si="10"/>
        <v>0</v>
      </c>
      <c r="BO19" s="3" t="b">
        <f t="shared" si="10"/>
        <v>0</v>
      </c>
      <c r="BP19" s="3" t="b">
        <f t="shared" si="10"/>
        <v>0</v>
      </c>
      <c r="BQ19" s="3" t="b">
        <f t="shared" si="10"/>
        <v>0</v>
      </c>
      <c r="BR19" s="3" t="b">
        <f t="shared" si="10"/>
        <v>0</v>
      </c>
      <c r="BS19" s="3" t="b">
        <f t="shared" ref="BS19:ED19" si="11">BS17=$E$12</f>
        <v>0</v>
      </c>
      <c r="BT19" s="3" t="b">
        <f t="shared" si="11"/>
        <v>0</v>
      </c>
      <c r="BU19" s="3" t="b">
        <f t="shared" si="11"/>
        <v>0</v>
      </c>
      <c r="BV19" s="3" t="b">
        <f t="shared" si="11"/>
        <v>0</v>
      </c>
      <c r="BW19" s="3" t="b">
        <f t="shared" si="11"/>
        <v>0</v>
      </c>
      <c r="BX19" s="3" t="b">
        <f t="shared" si="11"/>
        <v>0</v>
      </c>
      <c r="BY19" s="3" t="b">
        <f t="shared" si="11"/>
        <v>0</v>
      </c>
      <c r="BZ19" s="3" t="b">
        <f t="shared" si="11"/>
        <v>0</v>
      </c>
      <c r="CA19" s="3" t="b">
        <f t="shared" si="11"/>
        <v>0</v>
      </c>
      <c r="CB19" s="3" t="b">
        <f t="shared" si="11"/>
        <v>0</v>
      </c>
      <c r="CC19" s="3" t="b">
        <f t="shared" si="11"/>
        <v>0</v>
      </c>
      <c r="CD19" s="3" t="b">
        <f t="shared" si="11"/>
        <v>0</v>
      </c>
      <c r="CE19" s="3" t="b">
        <f t="shared" si="11"/>
        <v>0</v>
      </c>
      <c r="CF19" s="3" t="b">
        <f t="shared" si="11"/>
        <v>0</v>
      </c>
      <c r="CG19" s="3" t="b">
        <f t="shared" si="11"/>
        <v>0</v>
      </c>
      <c r="CH19" s="3" t="b">
        <f t="shared" si="11"/>
        <v>0</v>
      </c>
      <c r="CI19" s="3" t="b">
        <f t="shared" si="11"/>
        <v>0</v>
      </c>
      <c r="CJ19" s="3" t="b">
        <f t="shared" si="11"/>
        <v>0</v>
      </c>
      <c r="CK19" s="3" t="b">
        <f t="shared" si="11"/>
        <v>0</v>
      </c>
      <c r="CL19" s="3" t="b">
        <f t="shared" si="11"/>
        <v>0</v>
      </c>
      <c r="CM19" s="3" t="b">
        <f t="shared" si="11"/>
        <v>0</v>
      </c>
      <c r="CN19" s="3" t="b">
        <f t="shared" si="11"/>
        <v>0</v>
      </c>
      <c r="CO19" s="3" t="b">
        <f t="shared" si="11"/>
        <v>0</v>
      </c>
      <c r="CP19" s="3" t="b">
        <f t="shared" si="11"/>
        <v>0</v>
      </c>
      <c r="CQ19" s="3" t="b">
        <f t="shared" si="11"/>
        <v>0</v>
      </c>
      <c r="CR19" s="3" t="b">
        <f t="shared" si="11"/>
        <v>0</v>
      </c>
      <c r="CS19" s="3" t="b">
        <f t="shared" si="11"/>
        <v>0</v>
      </c>
      <c r="CT19" s="3" t="b">
        <f t="shared" si="11"/>
        <v>0</v>
      </c>
      <c r="CU19" s="3" t="b">
        <f t="shared" si="11"/>
        <v>0</v>
      </c>
      <c r="CV19" s="3" t="b">
        <f t="shared" si="11"/>
        <v>0</v>
      </c>
      <c r="CW19" s="3" t="b">
        <f t="shared" si="11"/>
        <v>0</v>
      </c>
      <c r="CX19" s="3" t="b">
        <f t="shared" si="11"/>
        <v>0</v>
      </c>
      <c r="CY19" s="3" t="b">
        <f t="shared" si="11"/>
        <v>0</v>
      </c>
      <c r="CZ19" s="3" t="b">
        <f t="shared" si="11"/>
        <v>0</v>
      </c>
      <c r="DA19" s="3" t="b">
        <f t="shared" si="11"/>
        <v>0</v>
      </c>
      <c r="DB19" s="3" t="b">
        <f t="shared" si="11"/>
        <v>0</v>
      </c>
      <c r="DC19" s="3" t="b">
        <f t="shared" si="11"/>
        <v>0</v>
      </c>
      <c r="DD19" s="3" t="b">
        <f t="shared" si="11"/>
        <v>0</v>
      </c>
      <c r="DE19" s="3" t="b">
        <f t="shared" si="11"/>
        <v>0</v>
      </c>
      <c r="DF19" s="3" t="b">
        <f t="shared" si="11"/>
        <v>0</v>
      </c>
      <c r="DG19" s="3" t="b">
        <f t="shared" si="11"/>
        <v>0</v>
      </c>
      <c r="DH19" s="3" t="b">
        <f t="shared" si="11"/>
        <v>0</v>
      </c>
      <c r="DI19" s="3" t="b">
        <f t="shared" si="11"/>
        <v>0</v>
      </c>
      <c r="DJ19" s="3" t="b">
        <f t="shared" si="11"/>
        <v>0</v>
      </c>
      <c r="DK19" s="3" t="b">
        <f t="shared" si="11"/>
        <v>0</v>
      </c>
      <c r="DL19" s="3" t="b">
        <f t="shared" si="11"/>
        <v>0</v>
      </c>
      <c r="DM19" s="3" t="b">
        <f t="shared" si="11"/>
        <v>0</v>
      </c>
      <c r="DN19" s="3" t="b">
        <f t="shared" si="11"/>
        <v>0</v>
      </c>
      <c r="DO19" s="3" t="b">
        <f t="shared" si="11"/>
        <v>0</v>
      </c>
      <c r="DP19" s="3" t="b">
        <f t="shared" si="11"/>
        <v>0</v>
      </c>
      <c r="DQ19" s="3" t="b">
        <f t="shared" si="11"/>
        <v>0</v>
      </c>
      <c r="DR19" s="3" t="b">
        <f t="shared" si="11"/>
        <v>0</v>
      </c>
      <c r="DS19" s="3" t="b">
        <f t="shared" si="11"/>
        <v>0</v>
      </c>
      <c r="DT19" s="3" t="b">
        <f t="shared" si="11"/>
        <v>0</v>
      </c>
      <c r="DU19" s="3" t="b">
        <f t="shared" si="11"/>
        <v>0</v>
      </c>
      <c r="DV19" s="3" t="b">
        <f t="shared" si="11"/>
        <v>0</v>
      </c>
      <c r="DW19" s="3" t="b">
        <f t="shared" si="11"/>
        <v>0</v>
      </c>
      <c r="DX19" s="3" t="b">
        <f t="shared" si="11"/>
        <v>0</v>
      </c>
      <c r="DY19" s="3" t="b">
        <f t="shared" si="11"/>
        <v>0</v>
      </c>
      <c r="DZ19" s="3" t="b">
        <f t="shared" si="11"/>
        <v>0</v>
      </c>
      <c r="EA19" s="3" t="b">
        <f t="shared" si="11"/>
        <v>0</v>
      </c>
      <c r="EB19" s="3" t="b">
        <f t="shared" si="11"/>
        <v>0</v>
      </c>
      <c r="EC19" s="3" t="b">
        <f t="shared" si="11"/>
        <v>0</v>
      </c>
      <c r="ED19" s="3" t="b">
        <f t="shared" si="11"/>
        <v>0</v>
      </c>
      <c r="EE19" s="3" t="b">
        <f t="shared" ref="EE19:GP19" si="12">EE17=$E$12</f>
        <v>0</v>
      </c>
      <c r="EF19" s="3" t="b">
        <f t="shared" si="12"/>
        <v>0</v>
      </c>
      <c r="EG19" s="3" t="b">
        <f t="shared" si="12"/>
        <v>0</v>
      </c>
      <c r="EH19" s="3" t="b">
        <f t="shared" si="12"/>
        <v>0</v>
      </c>
      <c r="EI19" s="3" t="b">
        <f t="shared" si="12"/>
        <v>0</v>
      </c>
      <c r="EJ19" s="3" t="b">
        <f t="shared" si="12"/>
        <v>0</v>
      </c>
      <c r="EK19" s="3" t="b">
        <f t="shared" si="12"/>
        <v>0</v>
      </c>
      <c r="EL19" s="3" t="b">
        <f t="shared" si="12"/>
        <v>0</v>
      </c>
      <c r="EM19" s="3" t="b">
        <f t="shared" si="12"/>
        <v>0</v>
      </c>
      <c r="EN19" s="3" t="b">
        <f t="shared" si="12"/>
        <v>0</v>
      </c>
      <c r="EO19" s="3" t="b">
        <f t="shared" si="12"/>
        <v>0</v>
      </c>
      <c r="EP19" s="3" t="b">
        <f t="shared" si="12"/>
        <v>0</v>
      </c>
      <c r="EQ19" s="3" t="b">
        <f t="shared" si="12"/>
        <v>0</v>
      </c>
      <c r="ER19" s="3" t="b">
        <f t="shared" si="12"/>
        <v>0</v>
      </c>
      <c r="ES19" s="3" t="b">
        <f t="shared" si="12"/>
        <v>0</v>
      </c>
      <c r="ET19" s="3" t="b">
        <f t="shared" si="12"/>
        <v>0</v>
      </c>
      <c r="EU19" s="3" t="b">
        <f t="shared" si="12"/>
        <v>0</v>
      </c>
      <c r="EV19" s="3" t="b">
        <f t="shared" si="12"/>
        <v>0</v>
      </c>
      <c r="EW19" s="3" t="b">
        <f t="shared" si="12"/>
        <v>0</v>
      </c>
      <c r="EX19" s="3" t="b">
        <f t="shared" si="12"/>
        <v>0</v>
      </c>
      <c r="EY19" s="3" t="b">
        <f t="shared" si="12"/>
        <v>0</v>
      </c>
      <c r="EZ19" s="3" t="b">
        <f t="shared" si="12"/>
        <v>0</v>
      </c>
      <c r="FA19" s="3" t="b">
        <f t="shared" si="12"/>
        <v>0</v>
      </c>
      <c r="FB19" s="3" t="b">
        <f t="shared" si="12"/>
        <v>0</v>
      </c>
      <c r="FC19" s="3" t="b">
        <f t="shared" si="12"/>
        <v>0</v>
      </c>
      <c r="FD19" s="3" t="b">
        <f t="shared" si="12"/>
        <v>0</v>
      </c>
      <c r="FE19" s="3" t="b">
        <f t="shared" si="12"/>
        <v>0</v>
      </c>
      <c r="FF19" s="3" t="b">
        <f t="shared" si="12"/>
        <v>0</v>
      </c>
      <c r="FG19" s="3" t="b">
        <f t="shared" si="12"/>
        <v>0</v>
      </c>
      <c r="FH19" s="3" t="b">
        <f t="shared" si="12"/>
        <v>0</v>
      </c>
      <c r="FI19" s="3" t="b">
        <f t="shared" si="12"/>
        <v>0</v>
      </c>
      <c r="FJ19" s="3" t="b">
        <f t="shared" si="12"/>
        <v>0</v>
      </c>
      <c r="FK19" s="3" t="b">
        <f t="shared" si="12"/>
        <v>0</v>
      </c>
      <c r="FL19" s="3" t="b">
        <f t="shared" si="12"/>
        <v>0</v>
      </c>
      <c r="FM19" s="3" t="b">
        <f t="shared" si="12"/>
        <v>0</v>
      </c>
      <c r="FN19" s="3" t="b">
        <f t="shared" si="12"/>
        <v>0</v>
      </c>
      <c r="FO19" s="3" t="b">
        <f t="shared" si="12"/>
        <v>0</v>
      </c>
      <c r="FP19" s="3" t="b">
        <f t="shared" si="12"/>
        <v>0</v>
      </c>
      <c r="FQ19" s="3" t="b">
        <f t="shared" si="12"/>
        <v>0</v>
      </c>
      <c r="FR19" s="3" t="b">
        <f t="shared" si="12"/>
        <v>0</v>
      </c>
      <c r="FS19" s="3" t="b">
        <f t="shared" si="12"/>
        <v>0</v>
      </c>
      <c r="FT19" s="3" t="b">
        <f t="shared" si="12"/>
        <v>0</v>
      </c>
      <c r="FU19" s="3" t="b">
        <f t="shared" si="12"/>
        <v>0</v>
      </c>
      <c r="FV19" s="3" t="b">
        <f t="shared" si="12"/>
        <v>0</v>
      </c>
      <c r="FW19" s="3" t="b">
        <f t="shared" si="12"/>
        <v>0</v>
      </c>
      <c r="FX19" s="3" t="b">
        <f t="shared" si="12"/>
        <v>0</v>
      </c>
      <c r="FY19" s="3" t="b">
        <f t="shared" si="12"/>
        <v>0</v>
      </c>
      <c r="FZ19" s="3" t="b">
        <f t="shared" si="12"/>
        <v>0</v>
      </c>
      <c r="GA19" s="3" t="b">
        <f t="shared" si="12"/>
        <v>0</v>
      </c>
      <c r="GB19" s="3" t="b">
        <f t="shared" si="12"/>
        <v>0</v>
      </c>
      <c r="GC19" s="3" t="b">
        <f t="shared" si="12"/>
        <v>0</v>
      </c>
      <c r="GD19" s="3" t="b">
        <f t="shared" si="12"/>
        <v>0</v>
      </c>
      <c r="GE19" s="3" t="b">
        <f t="shared" si="12"/>
        <v>0</v>
      </c>
      <c r="GF19" s="3" t="b">
        <f t="shared" si="12"/>
        <v>0</v>
      </c>
      <c r="GG19" s="3" t="b">
        <f t="shared" si="12"/>
        <v>0</v>
      </c>
      <c r="GH19" s="3" t="b">
        <f t="shared" si="12"/>
        <v>0</v>
      </c>
      <c r="GI19" s="3" t="b">
        <f t="shared" si="12"/>
        <v>0</v>
      </c>
      <c r="GJ19" s="3" t="b">
        <f t="shared" si="12"/>
        <v>0</v>
      </c>
      <c r="GK19" s="3" t="b">
        <f t="shared" si="12"/>
        <v>0</v>
      </c>
      <c r="GL19" s="3" t="b">
        <f t="shared" si="12"/>
        <v>0</v>
      </c>
      <c r="GM19" s="3" t="b">
        <f t="shared" si="12"/>
        <v>0</v>
      </c>
      <c r="GN19" s="3" t="b">
        <f t="shared" si="12"/>
        <v>0</v>
      </c>
      <c r="GO19" s="3" t="b">
        <f t="shared" si="12"/>
        <v>0</v>
      </c>
      <c r="GP19" s="3" t="b">
        <f t="shared" si="12"/>
        <v>0</v>
      </c>
      <c r="GQ19" s="3" t="b">
        <f t="shared" ref="GQ19:JB19" si="13">GQ17=$E$12</f>
        <v>0</v>
      </c>
      <c r="GR19" s="3" t="b">
        <f t="shared" si="13"/>
        <v>0</v>
      </c>
      <c r="GS19" s="3" t="b">
        <f t="shared" si="13"/>
        <v>0</v>
      </c>
      <c r="GT19" s="3" t="b">
        <f t="shared" si="13"/>
        <v>0</v>
      </c>
      <c r="GU19" s="3" t="b">
        <f t="shared" si="13"/>
        <v>0</v>
      </c>
      <c r="GV19" s="3" t="b">
        <f t="shared" si="13"/>
        <v>0</v>
      </c>
      <c r="GW19" s="3" t="b">
        <f t="shared" si="13"/>
        <v>0</v>
      </c>
      <c r="GX19" s="3" t="b">
        <f t="shared" si="13"/>
        <v>0</v>
      </c>
      <c r="GY19" s="3" t="b">
        <f t="shared" si="13"/>
        <v>0</v>
      </c>
      <c r="GZ19" s="3" t="b">
        <f t="shared" si="13"/>
        <v>0</v>
      </c>
      <c r="HA19" s="3" t="b">
        <f t="shared" si="13"/>
        <v>0</v>
      </c>
      <c r="HB19" s="3" t="b">
        <f t="shared" si="13"/>
        <v>0</v>
      </c>
      <c r="HC19" s="3" t="b">
        <f t="shared" si="13"/>
        <v>0</v>
      </c>
      <c r="HD19" s="3" t="b">
        <f t="shared" si="13"/>
        <v>0</v>
      </c>
      <c r="HE19" s="3" t="b">
        <f t="shared" si="13"/>
        <v>0</v>
      </c>
      <c r="HF19" s="3" t="b">
        <f t="shared" si="13"/>
        <v>0</v>
      </c>
      <c r="HG19" s="3" t="b">
        <f t="shared" si="13"/>
        <v>0</v>
      </c>
      <c r="HH19" s="3" t="b">
        <f t="shared" si="13"/>
        <v>0</v>
      </c>
      <c r="HI19" s="3" t="b">
        <f t="shared" si="13"/>
        <v>0</v>
      </c>
      <c r="HJ19" s="3" t="b">
        <f t="shared" si="13"/>
        <v>0</v>
      </c>
      <c r="HK19" s="3" t="b">
        <f t="shared" si="13"/>
        <v>0</v>
      </c>
      <c r="HL19" s="3" t="b">
        <f t="shared" si="13"/>
        <v>0</v>
      </c>
      <c r="HM19" s="3" t="b">
        <f t="shared" si="13"/>
        <v>0</v>
      </c>
      <c r="HN19" s="3" t="b">
        <f t="shared" si="13"/>
        <v>0</v>
      </c>
      <c r="HO19" s="3" t="b">
        <f t="shared" si="13"/>
        <v>0</v>
      </c>
      <c r="HP19" s="3" t="b">
        <f t="shared" si="13"/>
        <v>0</v>
      </c>
      <c r="HQ19" s="3" t="b">
        <f t="shared" si="13"/>
        <v>0</v>
      </c>
      <c r="HR19" s="3" t="b">
        <f t="shared" si="13"/>
        <v>0</v>
      </c>
      <c r="HS19" s="3" t="b">
        <f t="shared" si="13"/>
        <v>0</v>
      </c>
      <c r="HT19" s="3" t="b">
        <f t="shared" si="13"/>
        <v>0</v>
      </c>
      <c r="HU19" s="3" t="b">
        <f t="shared" si="13"/>
        <v>0</v>
      </c>
      <c r="HV19" s="3" t="b">
        <f t="shared" si="13"/>
        <v>0</v>
      </c>
      <c r="HW19" s="3" t="b">
        <f t="shared" si="13"/>
        <v>0</v>
      </c>
      <c r="HX19" s="3" t="b">
        <f t="shared" si="13"/>
        <v>0</v>
      </c>
      <c r="HY19" s="3" t="b">
        <f t="shared" si="13"/>
        <v>0</v>
      </c>
      <c r="HZ19" s="3" t="b">
        <f t="shared" si="13"/>
        <v>0</v>
      </c>
      <c r="IA19" s="3" t="b">
        <f t="shared" si="13"/>
        <v>0</v>
      </c>
      <c r="IB19" s="3" t="b">
        <f t="shared" si="13"/>
        <v>0</v>
      </c>
      <c r="IC19" s="3" t="b">
        <f t="shared" si="13"/>
        <v>0</v>
      </c>
      <c r="ID19" s="3" t="b">
        <f t="shared" si="13"/>
        <v>0</v>
      </c>
      <c r="IE19" s="3" t="b">
        <f t="shared" si="13"/>
        <v>0</v>
      </c>
      <c r="IF19" s="3" t="b">
        <f t="shared" si="13"/>
        <v>0</v>
      </c>
      <c r="IG19" s="3" t="b">
        <f t="shared" si="13"/>
        <v>0</v>
      </c>
      <c r="IH19" s="3" t="b">
        <f t="shared" si="13"/>
        <v>0</v>
      </c>
      <c r="II19" s="3" t="b">
        <f t="shared" si="13"/>
        <v>0</v>
      </c>
      <c r="IJ19" s="3" t="b">
        <f t="shared" si="13"/>
        <v>0</v>
      </c>
      <c r="IK19" s="3" t="b">
        <f t="shared" si="13"/>
        <v>0</v>
      </c>
      <c r="IL19" s="3" t="b">
        <f t="shared" si="13"/>
        <v>0</v>
      </c>
      <c r="IM19" s="3" t="b">
        <f t="shared" si="13"/>
        <v>0</v>
      </c>
      <c r="IN19" s="3" t="b">
        <f t="shared" si="13"/>
        <v>0</v>
      </c>
      <c r="IO19" s="3" t="b">
        <f t="shared" si="13"/>
        <v>0</v>
      </c>
      <c r="IP19" s="3" t="b">
        <f t="shared" si="13"/>
        <v>0</v>
      </c>
      <c r="IQ19" s="3" t="b">
        <f t="shared" si="13"/>
        <v>0</v>
      </c>
      <c r="IR19" s="3" t="b">
        <f t="shared" si="13"/>
        <v>0</v>
      </c>
      <c r="IS19" s="3" t="b">
        <f t="shared" si="13"/>
        <v>0</v>
      </c>
      <c r="IT19" s="3" t="b">
        <f t="shared" si="13"/>
        <v>0</v>
      </c>
      <c r="IU19" s="3" t="b">
        <f t="shared" si="13"/>
        <v>0</v>
      </c>
      <c r="IV19" s="3" t="b">
        <f t="shared" si="13"/>
        <v>0</v>
      </c>
      <c r="IW19" s="3" t="b">
        <f t="shared" si="13"/>
        <v>0</v>
      </c>
      <c r="IX19" s="3" t="b">
        <f t="shared" si="13"/>
        <v>0</v>
      </c>
      <c r="IY19" s="3" t="b">
        <f t="shared" si="13"/>
        <v>0</v>
      </c>
      <c r="IZ19" s="3" t="b">
        <f t="shared" si="13"/>
        <v>0</v>
      </c>
      <c r="JA19" s="3" t="b">
        <f t="shared" si="13"/>
        <v>0</v>
      </c>
      <c r="JB19" s="3" t="b">
        <f t="shared" si="13"/>
        <v>0</v>
      </c>
      <c r="JC19" s="3" t="b">
        <f t="shared" ref="JC19:KT19" si="14">JC17=$E$12</f>
        <v>0</v>
      </c>
      <c r="JD19" s="3" t="b">
        <f t="shared" si="14"/>
        <v>0</v>
      </c>
      <c r="JE19" s="3" t="b">
        <f t="shared" si="14"/>
        <v>0</v>
      </c>
      <c r="JF19" s="3" t="b">
        <f t="shared" si="14"/>
        <v>0</v>
      </c>
      <c r="JG19" s="3" t="b">
        <f t="shared" si="14"/>
        <v>0</v>
      </c>
      <c r="JH19" s="3" t="b">
        <f t="shared" si="14"/>
        <v>0</v>
      </c>
      <c r="JI19" s="3" t="b">
        <f t="shared" si="14"/>
        <v>0</v>
      </c>
      <c r="JJ19" s="3" t="b">
        <f t="shared" si="14"/>
        <v>0</v>
      </c>
      <c r="JK19" s="3" t="b">
        <f t="shared" si="14"/>
        <v>0</v>
      </c>
      <c r="JL19" s="3" t="b">
        <f t="shared" si="14"/>
        <v>0</v>
      </c>
      <c r="JM19" s="3" t="b">
        <f t="shared" si="14"/>
        <v>0</v>
      </c>
      <c r="JN19" s="3" t="b">
        <f t="shared" si="14"/>
        <v>0</v>
      </c>
      <c r="JO19" s="3" t="b">
        <f t="shared" si="14"/>
        <v>0</v>
      </c>
      <c r="JP19" s="3" t="b">
        <f t="shared" si="14"/>
        <v>0</v>
      </c>
      <c r="JQ19" s="3" t="b">
        <f t="shared" si="14"/>
        <v>0</v>
      </c>
      <c r="JR19" s="3" t="b">
        <f t="shared" si="14"/>
        <v>0</v>
      </c>
      <c r="JS19" s="3" t="b">
        <f t="shared" si="14"/>
        <v>0</v>
      </c>
      <c r="JT19" s="3" t="b">
        <f t="shared" si="14"/>
        <v>0</v>
      </c>
      <c r="JU19" s="3" t="b">
        <f t="shared" si="14"/>
        <v>0</v>
      </c>
      <c r="JV19" s="3" t="b">
        <f t="shared" si="14"/>
        <v>0</v>
      </c>
      <c r="JW19" s="3" t="b">
        <f t="shared" si="14"/>
        <v>0</v>
      </c>
      <c r="JX19" s="3" t="b">
        <f t="shared" si="14"/>
        <v>0</v>
      </c>
      <c r="JY19" s="3" t="b">
        <f t="shared" si="14"/>
        <v>0</v>
      </c>
      <c r="JZ19" s="3" t="b">
        <f t="shared" si="14"/>
        <v>0</v>
      </c>
      <c r="KA19" s="3" t="b">
        <f t="shared" si="14"/>
        <v>0</v>
      </c>
      <c r="KB19" s="3" t="b">
        <f t="shared" si="14"/>
        <v>0</v>
      </c>
      <c r="KC19" s="3" t="b">
        <f t="shared" si="14"/>
        <v>0</v>
      </c>
      <c r="KD19" s="3" t="b">
        <f t="shared" si="14"/>
        <v>0</v>
      </c>
      <c r="KE19" s="3" t="b">
        <f t="shared" si="14"/>
        <v>0</v>
      </c>
      <c r="KF19" s="3" t="b">
        <f t="shared" si="14"/>
        <v>0</v>
      </c>
      <c r="KG19" s="3" t="b">
        <f t="shared" si="14"/>
        <v>0</v>
      </c>
      <c r="KH19" s="3" t="b">
        <f t="shared" si="14"/>
        <v>0</v>
      </c>
      <c r="KI19" s="3" t="b">
        <f t="shared" si="14"/>
        <v>0</v>
      </c>
      <c r="KJ19" s="3" t="b">
        <f t="shared" si="14"/>
        <v>0</v>
      </c>
      <c r="KK19" s="3" t="b">
        <f t="shared" si="14"/>
        <v>0</v>
      </c>
      <c r="KL19" s="3" t="b">
        <f t="shared" si="14"/>
        <v>0</v>
      </c>
      <c r="KM19" s="3" t="b">
        <f t="shared" si="14"/>
        <v>0</v>
      </c>
      <c r="KN19" s="3" t="b">
        <f t="shared" si="14"/>
        <v>0</v>
      </c>
      <c r="KO19" s="3" t="b">
        <f t="shared" si="14"/>
        <v>0</v>
      </c>
      <c r="KP19" s="3" t="b">
        <f t="shared" si="14"/>
        <v>0</v>
      </c>
      <c r="KQ19" s="3" t="b">
        <f t="shared" si="14"/>
        <v>0</v>
      </c>
      <c r="KR19" s="3" t="b">
        <f t="shared" si="14"/>
        <v>0</v>
      </c>
      <c r="KS19" s="3" t="b">
        <f t="shared" si="14"/>
        <v>0</v>
      </c>
      <c r="KT19" s="3" t="b">
        <f t="shared" si="14"/>
        <v>0</v>
      </c>
    </row>
    <row r="20" spans="1:306" x14ac:dyDescent="0.25">
      <c r="B20" s="3" t="s">
        <v>11</v>
      </c>
      <c r="G20" s="3" t="b">
        <f t="shared" ref="G20:BR20" si="15">G17&lt;=$E$12</f>
        <v>1</v>
      </c>
      <c r="H20" s="3" t="b">
        <f t="shared" si="15"/>
        <v>1</v>
      </c>
      <c r="I20" s="3" t="b">
        <f t="shared" si="15"/>
        <v>1</v>
      </c>
      <c r="J20" s="3" t="b">
        <f t="shared" si="15"/>
        <v>1</v>
      </c>
      <c r="K20" s="3" t="b">
        <f t="shared" si="15"/>
        <v>1</v>
      </c>
      <c r="L20" s="3" t="b">
        <f t="shared" si="15"/>
        <v>1</v>
      </c>
      <c r="M20" s="3" t="b">
        <f t="shared" si="15"/>
        <v>1</v>
      </c>
      <c r="N20" s="3" t="b">
        <f t="shared" si="15"/>
        <v>1</v>
      </c>
      <c r="O20" s="3" t="b">
        <f t="shared" si="15"/>
        <v>1</v>
      </c>
      <c r="P20" s="3" t="b">
        <f t="shared" si="15"/>
        <v>1</v>
      </c>
      <c r="Q20" s="3" t="b">
        <f t="shared" si="15"/>
        <v>0</v>
      </c>
      <c r="R20" s="3" t="b">
        <f t="shared" si="15"/>
        <v>0</v>
      </c>
      <c r="S20" s="3" t="b">
        <f t="shared" si="15"/>
        <v>0</v>
      </c>
      <c r="T20" s="3" t="b">
        <f t="shared" si="15"/>
        <v>0</v>
      </c>
      <c r="U20" s="3" t="b">
        <f t="shared" si="15"/>
        <v>0</v>
      </c>
      <c r="V20" s="3" t="b">
        <f t="shared" si="15"/>
        <v>0</v>
      </c>
      <c r="W20" s="3" t="b">
        <f t="shared" si="15"/>
        <v>0</v>
      </c>
      <c r="X20" s="3" t="b">
        <f t="shared" si="15"/>
        <v>0</v>
      </c>
      <c r="Y20" s="3" t="b">
        <f t="shared" si="15"/>
        <v>0</v>
      </c>
      <c r="Z20" s="3" t="b">
        <f t="shared" si="15"/>
        <v>0</v>
      </c>
      <c r="AA20" s="3" t="b">
        <f t="shared" si="15"/>
        <v>0</v>
      </c>
      <c r="AB20" s="3" t="b">
        <f t="shared" si="15"/>
        <v>0</v>
      </c>
      <c r="AC20" s="3" t="b">
        <f t="shared" si="15"/>
        <v>0</v>
      </c>
      <c r="AD20" s="3" t="b">
        <f t="shared" si="15"/>
        <v>0</v>
      </c>
      <c r="AE20" s="3" t="b">
        <f t="shared" si="15"/>
        <v>0</v>
      </c>
      <c r="AF20" s="3" t="b">
        <f t="shared" si="15"/>
        <v>0</v>
      </c>
      <c r="AG20" s="3" t="b">
        <f t="shared" si="15"/>
        <v>0</v>
      </c>
      <c r="AH20" s="3" t="b">
        <f t="shared" si="15"/>
        <v>0</v>
      </c>
      <c r="AI20" s="3" t="b">
        <f t="shared" si="15"/>
        <v>0</v>
      </c>
      <c r="AJ20" s="3" t="b">
        <f t="shared" si="15"/>
        <v>0</v>
      </c>
      <c r="AK20" s="3" t="b">
        <f t="shared" si="15"/>
        <v>0</v>
      </c>
      <c r="AL20" s="3" t="b">
        <f t="shared" si="15"/>
        <v>0</v>
      </c>
      <c r="AM20" s="3" t="b">
        <f t="shared" si="15"/>
        <v>0</v>
      </c>
      <c r="AN20" s="3" t="b">
        <f t="shared" si="15"/>
        <v>0</v>
      </c>
      <c r="AO20" s="3" t="b">
        <f t="shared" si="15"/>
        <v>0</v>
      </c>
      <c r="AP20" s="3" t="b">
        <f t="shared" si="15"/>
        <v>0</v>
      </c>
      <c r="AQ20" s="3" t="b">
        <f t="shared" si="15"/>
        <v>0</v>
      </c>
      <c r="AR20" s="3" t="b">
        <f t="shared" si="15"/>
        <v>0</v>
      </c>
      <c r="AS20" s="3" t="b">
        <f t="shared" si="15"/>
        <v>0</v>
      </c>
      <c r="AT20" s="3" t="b">
        <f t="shared" si="15"/>
        <v>0</v>
      </c>
      <c r="AU20" s="3" t="b">
        <f t="shared" si="15"/>
        <v>0</v>
      </c>
      <c r="AV20" s="3" t="b">
        <f t="shared" si="15"/>
        <v>0</v>
      </c>
      <c r="AW20" s="3" t="b">
        <f t="shared" si="15"/>
        <v>0</v>
      </c>
      <c r="AX20" s="3" t="b">
        <f t="shared" si="15"/>
        <v>0</v>
      </c>
      <c r="AY20" s="3" t="b">
        <f t="shared" si="15"/>
        <v>0</v>
      </c>
      <c r="AZ20" s="3" t="b">
        <f t="shared" si="15"/>
        <v>0</v>
      </c>
      <c r="BA20" s="3" t="b">
        <f t="shared" si="15"/>
        <v>0</v>
      </c>
      <c r="BB20" s="3" t="b">
        <f t="shared" si="15"/>
        <v>0</v>
      </c>
      <c r="BC20" s="3" t="b">
        <f t="shared" si="15"/>
        <v>0</v>
      </c>
      <c r="BD20" s="3" t="b">
        <f t="shared" si="15"/>
        <v>0</v>
      </c>
      <c r="BE20" s="3" t="b">
        <f t="shared" si="15"/>
        <v>0</v>
      </c>
      <c r="BF20" s="3" t="b">
        <f t="shared" si="15"/>
        <v>0</v>
      </c>
      <c r="BG20" s="3" t="b">
        <f t="shared" si="15"/>
        <v>0</v>
      </c>
      <c r="BH20" s="3" t="b">
        <f t="shared" si="15"/>
        <v>0</v>
      </c>
      <c r="BI20" s="3" t="b">
        <f t="shared" si="15"/>
        <v>0</v>
      </c>
      <c r="BJ20" s="3" t="b">
        <f t="shared" si="15"/>
        <v>0</v>
      </c>
      <c r="BK20" s="3" t="b">
        <f t="shared" si="15"/>
        <v>0</v>
      </c>
      <c r="BL20" s="3" t="b">
        <f t="shared" si="15"/>
        <v>0</v>
      </c>
      <c r="BM20" s="3" t="b">
        <f t="shared" si="15"/>
        <v>0</v>
      </c>
      <c r="BN20" s="3" t="b">
        <f t="shared" si="15"/>
        <v>0</v>
      </c>
      <c r="BO20" s="3" t="b">
        <f t="shared" si="15"/>
        <v>0</v>
      </c>
      <c r="BP20" s="3" t="b">
        <f t="shared" si="15"/>
        <v>0</v>
      </c>
      <c r="BQ20" s="3" t="b">
        <f t="shared" si="15"/>
        <v>0</v>
      </c>
      <c r="BR20" s="3" t="b">
        <f t="shared" si="15"/>
        <v>0</v>
      </c>
      <c r="BS20" s="3" t="b">
        <f t="shared" ref="BS20:ED20" si="16">BS17&lt;=$E$12</f>
        <v>0</v>
      </c>
      <c r="BT20" s="3" t="b">
        <f t="shared" si="16"/>
        <v>0</v>
      </c>
      <c r="BU20" s="3" t="b">
        <f t="shared" si="16"/>
        <v>0</v>
      </c>
      <c r="BV20" s="3" t="b">
        <f t="shared" si="16"/>
        <v>0</v>
      </c>
      <c r="BW20" s="3" t="b">
        <f t="shared" si="16"/>
        <v>0</v>
      </c>
      <c r="BX20" s="3" t="b">
        <f t="shared" si="16"/>
        <v>0</v>
      </c>
      <c r="BY20" s="3" t="b">
        <f t="shared" si="16"/>
        <v>0</v>
      </c>
      <c r="BZ20" s="3" t="b">
        <f t="shared" si="16"/>
        <v>0</v>
      </c>
      <c r="CA20" s="3" t="b">
        <f t="shared" si="16"/>
        <v>0</v>
      </c>
      <c r="CB20" s="3" t="b">
        <f t="shared" si="16"/>
        <v>0</v>
      </c>
      <c r="CC20" s="3" t="b">
        <f t="shared" si="16"/>
        <v>0</v>
      </c>
      <c r="CD20" s="3" t="b">
        <f t="shared" si="16"/>
        <v>0</v>
      </c>
      <c r="CE20" s="3" t="b">
        <f t="shared" si="16"/>
        <v>0</v>
      </c>
      <c r="CF20" s="3" t="b">
        <f t="shared" si="16"/>
        <v>0</v>
      </c>
      <c r="CG20" s="3" t="b">
        <f t="shared" si="16"/>
        <v>0</v>
      </c>
      <c r="CH20" s="3" t="b">
        <f t="shared" si="16"/>
        <v>0</v>
      </c>
      <c r="CI20" s="3" t="b">
        <f t="shared" si="16"/>
        <v>0</v>
      </c>
      <c r="CJ20" s="3" t="b">
        <f t="shared" si="16"/>
        <v>0</v>
      </c>
      <c r="CK20" s="3" t="b">
        <f t="shared" si="16"/>
        <v>0</v>
      </c>
      <c r="CL20" s="3" t="b">
        <f t="shared" si="16"/>
        <v>0</v>
      </c>
      <c r="CM20" s="3" t="b">
        <f t="shared" si="16"/>
        <v>0</v>
      </c>
      <c r="CN20" s="3" t="b">
        <f t="shared" si="16"/>
        <v>0</v>
      </c>
      <c r="CO20" s="3" t="b">
        <f t="shared" si="16"/>
        <v>0</v>
      </c>
      <c r="CP20" s="3" t="b">
        <f t="shared" si="16"/>
        <v>0</v>
      </c>
      <c r="CQ20" s="3" t="b">
        <f t="shared" si="16"/>
        <v>0</v>
      </c>
      <c r="CR20" s="3" t="b">
        <f t="shared" si="16"/>
        <v>0</v>
      </c>
      <c r="CS20" s="3" t="b">
        <f t="shared" si="16"/>
        <v>0</v>
      </c>
      <c r="CT20" s="3" t="b">
        <f t="shared" si="16"/>
        <v>0</v>
      </c>
      <c r="CU20" s="3" t="b">
        <f t="shared" si="16"/>
        <v>0</v>
      </c>
      <c r="CV20" s="3" t="b">
        <f t="shared" si="16"/>
        <v>0</v>
      </c>
      <c r="CW20" s="3" t="b">
        <f t="shared" si="16"/>
        <v>0</v>
      </c>
      <c r="CX20" s="3" t="b">
        <f t="shared" si="16"/>
        <v>0</v>
      </c>
      <c r="CY20" s="3" t="b">
        <f t="shared" si="16"/>
        <v>0</v>
      </c>
      <c r="CZ20" s="3" t="b">
        <f t="shared" si="16"/>
        <v>0</v>
      </c>
      <c r="DA20" s="3" t="b">
        <f t="shared" si="16"/>
        <v>0</v>
      </c>
      <c r="DB20" s="3" t="b">
        <f t="shared" si="16"/>
        <v>0</v>
      </c>
      <c r="DC20" s="3" t="b">
        <f t="shared" si="16"/>
        <v>0</v>
      </c>
      <c r="DD20" s="3" t="b">
        <f t="shared" si="16"/>
        <v>0</v>
      </c>
      <c r="DE20" s="3" t="b">
        <f t="shared" si="16"/>
        <v>0</v>
      </c>
      <c r="DF20" s="3" t="b">
        <f t="shared" si="16"/>
        <v>0</v>
      </c>
      <c r="DG20" s="3" t="b">
        <f t="shared" si="16"/>
        <v>0</v>
      </c>
      <c r="DH20" s="3" t="b">
        <f t="shared" si="16"/>
        <v>0</v>
      </c>
      <c r="DI20" s="3" t="b">
        <f t="shared" si="16"/>
        <v>0</v>
      </c>
      <c r="DJ20" s="3" t="b">
        <f t="shared" si="16"/>
        <v>0</v>
      </c>
      <c r="DK20" s="3" t="b">
        <f t="shared" si="16"/>
        <v>0</v>
      </c>
      <c r="DL20" s="3" t="b">
        <f t="shared" si="16"/>
        <v>0</v>
      </c>
      <c r="DM20" s="3" t="b">
        <f t="shared" si="16"/>
        <v>0</v>
      </c>
      <c r="DN20" s="3" t="b">
        <f t="shared" si="16"/>
        <v>0</v>
      </c>
      <c r="DO20" s="3" t="b">
        <f t="shared" si="16"/>
        <v>0</v>
      </c>
      <c r="DP20" s="3" t="b">
        <f t="shared" si="16"/>
        <v>0</v>
      </c>
      <c r="DQ20" s="3" t="b">
        <f t="shared" si="16"/>
        <v>0</v>
      </c>
      <c r="DR20" s="3" t="b">
        <f t="shared" si="16"/>
        <v>0</v>
      </c>
      <c r="DS20" s="3" t="b">
        <f t="shared" si="16"/>
        <v>0</v>
      </c>
      <c r="DT20" s="3" t="b">
        <f t="shared" si="16"/>
        <v>0</v>
      </c>
      <c r="DU20" s="3" t="b">
        <f t="shared" si="16"/>
        <v>0</v>
      </c>
      <c r="DV20" s="3" t="b">
        <f t="shared" si="16"/>
        <v>0</v>
      </c>
      <c r="DW20" s="3" t="b">
        <f t="shared" si="16"/>
        <v>0</v>
      </c>
      <c r="DX20" s="3" t="b">
        <f t="shared" si="16"/>
        <v>0</v>
      </c>
      <c r="DY20" s="3" t="b">
        <f t="shared" si="16"/>
        <v>0</v>
      </c>
      <c r="DZ20" s="3" t="b">
        <f t="shared" si="16"/>
        <v>0</v>
      </c>
      <c r="EA20" s="3" t="b">
        <f t="shared" si="16"/>
        <v>0</v>
      </c>
      <c r="EB20" s="3" t="b">
        <f t="shared" si="16"/>
        <v>0</v>
      </c>
      <c r="EC20" s="3" t="b">
        <f t="shared" si="16"/>
        <v>0</v>
      </c>
      <c r="ED20" s="3" t="b">
        <f t="shared" si="16"/>
        <v>0</v>
      </c>
      <c r="EE20" s="3" t="b">
        <f t="shared" ref="EE20:GP20" si="17">EE17&lt;=$E$12</f>
        <v>0</v>
      </c>
      <c r="EF20" s="3" t="b">
        <f t="shared" si="17"/>
        <v>0</v>
      </c>
      <c r="EG20" s="3" t="b">
        <f t="shared" si="17"/>
        <v>0</v>
      </c>
      <c r="EH20" s="3" t="b">
        <f t="shared" si="17"/>
        <v>0</v>
      </c>
      <c r="EI20" s="3" t="b">
        <f t="shared" si="17"/>
        <v>0</v>
      </c>
      <c r="EJ20" s="3" t="b">
        <f t="shared" si="17"/>
        <v>0</v>
      </c>
      <c r="EK20" s="3" t="b">
        <f t="shared" si="17"/>
        <v>0</v>
      </c>
      <c r="EL20" s="3" t="b">
        <f t="shared" si="17"/>
        <v>0</v>
      </c>
      <c r="EM20" s="3" t="b">
        <f t="shared" si="17"/>
        <v>0</v>
      </c>
      <c r="EN20" s="3" t="b">
        <f t="shared" si="17"/>
        <v>0</v>
      </c>
      <c r="EO20" s="3" t="b">
        <f t="shared" si="17"/>
        <v>0</v>
      </c>
      <c r="EP20" s="3" t="b">
        <f t="shared" si="17"/>
        <v>0</v>
      </c>
      <c r="EQ20" s="3" t="b">
        <f t="shared" si="17"/>
        <v>0</v>
      </c>
      <c r="ER20" s="3" t="b">
        <f t="shared" si="17"/>
        <v>0</v>
      </c>
      <c r="ES20" s="3" t="b">
        <f t="shared" si="17"/>
        <v>0</v>
      </c>
      <c r="ET20" s="3" t="b">
        <f t="shared" si="17"/>
        <v>0</v>
      </c>
      <c r="EU20" s="3" t="b">
        <f t="shared" si="17"/>
        <v>0</v>
      </c>
      <c r="EV20" s="3" t="b">
        <f t="shared" si="17"/>
        <v>0</v>
      </c>
      <c r="EW20" s="3" t="b">
        <f t="shared" si="17"/>
        <v>0</v>
      </c>
      <c r="EX20" s="3" t="b">
        <f t="shared" si="17"/>
        <v>0</v>
      </c>
      <c r="EY20" s="3" t="b">
        <f t="shared" si="17"/>
        <v>0</v>
      </c>
      <c r="EZ20" s="3" t="b">
        <f t="shared" si="17"/>
        <v>0</v>
      </c>
      <c r="FA20" s="3" t="b">
        <f t="shared" si="17"/>
        <v>0</v>
      </c>
      <c r="FB20" s="3" t="b">
        <f t="shared" si="17"/>
        <v>0</v>
      </c>
      <c r="FC20" s="3" t="b">
        <f t="shared" si="17"/>
        <v>0</v>
      </c>
      <c r="FD20" s="3" t="b">
        <f t="shared" si="17"/>
        <v>0</v>
      </c>
      <c r="FE20" s="3" t="b">
        <f t="shared" si="17"/>
        <v>0</v>
      </c>
      <c r="FF20" s="3" t="b">
        <f t="shared" si="17"/>
        <v>0</v>
      </c>
      <c r="FG20" s="3" t="b">
        <f t="shared" si="17"/>
        <v>0</v>
      </c>
      <c r="FH20" s="3" t="b">
        <f t="shared" si="17"/>
        <v>0</v>
      </c>
      <c r="FI20" s="3" t="b">
        <f t="shared" si="17"/>
        <v>0</v>
      </c>
      <c r="FJ20" s="3" t="b">
        <f t="shared" si="17"/>
        <v>0</v>
      </c>
      <c r="FK20" s="3" t="b">
        <f t="shared" si="17"/>
        <v>0</v>
      </c>
      <c r="FL20" s="3" t="b">
        <f t="shared" si="17"/>
        <v>0</v>
      </c>
      <c r="FM20" s="3" t="b">
        <f t="shared" si="17"/>
        <v>0</v>
      </c>
      <c r="FN20" s="3" t="b">
        <f t="shared" si="17"/>
        <v>0</v>
      </c>
      <c r="FO20" s="3" t="b">
        <f t="shared" si="17"/>
        <v>0</v>
      </c>
      <c r="FP20" s="3" t="b">
        <f t="shared" si="17"/>
        <v>0</v>
      </c>
      <c r="FQ20" s="3" t="b">
        <f t="shared" si="17"/>
        <v>0</v>
      </c>
      <c r="FR20" s="3" t="b">
        <f t="shared" si="17"/>
        <v>0</v>
      </c>
      <c r="FS20" s="3" t="b">
        <f t="shared" si="17"/>
        <v>0</v>
      </c>
      <c r="FT20" s="3" t="b">
        <f t="shared" si="17"/>
        <v>0</v>
      </c>
      <c r="FU20" s="3" t="b">
        <f t="shared" si="17"/>
        <v>0</v>
      </c>
      <c r="FV20" s="3" t="b">
        <f t="shared" si="17"/>
        <v>0</v>
      </c>
      <c r="FW20" s="3" t="b">
        <f t="shared" si="17"/>
        <v>0</v>
      </c>
      <c r="FX20" s="3" t="b">
        <f t="shared" si="17"/>
        <v>0</v>
      </c>
      <c r="FY20" s="3" t="b">
        <f t="shared" si="17"/>
        <v>0</v>
      </c>
      <c r="FZ20" s="3" t="b">
        <f t="shared" si="17"/>
        <v>0</v>
      </c>
      <c r="GA20" s="3" t="b">
        <f t="shared" si="17"/>
        <v>0</v>
      </c>
      <c r="GB20" s="3" t="b">
        <f t="shared" si="17"/>
        <v>0</v>
      </c>
      <c r="GC20" s="3" t="b">
        <f t="shared" si="17"/>
        <v>0</v>
      </c>
      <c r="GD20" s="3" t="b">
        <f t="shared" si="17"/>
        <v>0</v>
      </c>
      <c r="GE20" s="3" t="b">
        <f t="shared" si="17"/>
        <v>0</v>
      </c>
      <c r="GF20" s="3" t="b">
        <f t="shared" si="17"/>
        <v>0</v>
      </c>
      <c r="GG20" s="3" t="b">
        <f t="shared" si="17"/>
        <v>0</v>
      </c>
      <c r="GH20" s="3" t="b">
        <f t="shared" si="17"/>
        <v>0</v>
      </c>
      <c r="GI20" s="3" t="b">
        <f t="shared" si="17"/>
        <v>0</v>
      </c>
      <c r="GJ20" s="3" t="b">
        <f t="shared" si="17"/>
        <v>0</v>
      </c>
      <c r="GK20" s="3" t="b">
        <f t="shared" si="17"/>
        <v>0</v>
      </c>
      <c r="GL20" s="3" t="b">
        <f t="shared" si="17"/>
        <v>0</v>
      </c>
      <c r="GM20" s="3" t="b">
        <f t="shared" si="17"/>
        <v>0</v>
      </c>
      <c r="GN20" s="3" t="b">
        <f t="shared" si="17"/>
        <v>0</v>
      </c>
      <c r="GO20" s="3" t="b">
        <f t="shared" si="17"/>
        <v>0</v>
      </c>
      <c r="GP20" s="3" t="b">
        <f t="shared" si="17"/>
        <v>0</v>
      </c>
      <c r="GQ20" s="3" t="b">
        <f t="shared" ref="GQ20:JB20" si="18">GQ17&lt;=$E$12</f>
        <v>0</v>
      </c>
      <c r="GR20" s="3" t="b">
        <f t="shared" si="18"/>
        <v>0</v>
      </c>
      <c r="GS20" s="3" t="b">
        <f t="shared" si="18"/>
        <v>0</v>
      </c>
      <c r="GT20" s="3" t="b">
        <f t="shared" si="18"/>
        <v>0</v>
      </c>
      <c r="GU20" s="3" t="b">
        <f t="shared" si="18"/>
        <v>0</v>
      </c>
      <c r="GV20" s="3" t="b">
        <f t="shared" si="18"/>
        <v>0</v>
      </c>
      <c r="GW20" s="3" t="b">
        <f t="shared" si="18"/>
        <v>0</v>
      </c>
      <c r="GX20" s="3" t="b">
        <f t="shared" si="18"/>
        <v>0</v>
      </c>
      <c r="GY20" s="3" t="b">
        <f t="shared" si="18"/>
        <v>0</v>
      </c>
      <c r="GZ20" s="3" t="b">
        <f t="shared" si="18"/>
        <v>0</v>
      </c>
      <c r="HA20" s="3" t="b">
        <f t="shared" si="18"/>
        <v>0</v>
      </c>
      <c r="HB20" s="3" t="b">
        <f t="shared" si="18"/>
        <v>0</v>
      </c>
      <c r="HC20" s="3" t="b">
        <f t="shared" si="18"/>
        <v>0</v>
      </c>
      <c r="HD20" s="3" t="b">
        <f t="shared" si="18"/>
        <v>0</v>
      </c>
      <c r="HE20" s="3" t="b">
        <f t="shared" si="18"/>
        <v>0</v>
      </c>
      <c r="HF20" s="3" t="b">
        <f t="shared" si="18"/>
        <v>0</v>
      </c>
      <c r="HG20" s="3" t="b">
        <f t="shared" si="18"/>
        <v>0</v>
      </c>
      <c r="HH20" s="3" t="b">
        <f t="shared" si="18"/>
        <v>0</v>
      </c>
      <c r="HI20" s="3" t="b">
        <f t="shared" si="18"/>
        <v>0</v>
      </c>
      <c r="HJ20" s="3" t="b">
        <f t="shared" si="18"/>
        <v>0</v>
      </c>
      <c r="HK20" s="3" t="b">
        <f t="shared" si="18"/>
        <v>0</v>
      </c>
      <c r="HL20" s="3" t="b">
        <f t="shared" si="18"/>
        <v>0</v>
      </c>
      <c r="HM20" s="3" t="b">
        <f t="shared" si="18"/>
        <v>0</v>
      </c>
      <c r="HN20" s="3" t="b">
        <f t="shared" si="18"/>
        <v>0</v>
      </c>
      <c r="HO20" s="3" t="b">
        <f t="shared" si="18"/>
        <v>0</v>
      </c>
      <c r="HP20" s="3" t="b">
        <f t="shared" si="18"/>
        <v>0</v>
      </c>
      <c r="HQ20" s="3" t="b">
        <f t="shared" si="18"/>
        <v>0</v>
      </c>
      <c r="HR20" s="3" t="b">
        <f t="shared" si="18"/>
        <v>0</v>
      </c>
      <c r="HS20" s="3" t="b">
        <f t="shared" si="18"/>
        <v>0</v>
      </c>
      <c r="HT20" s="3" t="b">
        <f t="shared" si="18"/>
        <v>0</v>
      </c>
      <c r="HU20" s="3" t="b">
        <f t="shared" si="18"/>
        <v>0</v>
      </c>
      <c r="HV20" s="3" t="b">
        <f t="shared" si="18"/>
        <v>0</v>
      </c>
      <c r="HW20" s="3" t="b">
        <f t="shared" si="18"/>
        <v>0</v>
      </c>
      <c r="HX20" s="3" t="b">
        <f t="shared" si="18"/>
        <v>0</v>
      </c>
      <c r="HY20" s="3" t="b">
        <f t="shared" si="18"/>
        <v>0</v>
      </c>
      <c r="HZ20" s="3" t="b">
        <f t="shared" si="18"/>
        <v>0</v>
      </c>
      <c r="IA20" s="3" t="b">
        <f t="shared" si="18"/>
        <v>0</v>
      </c>
      <c r="IB20" s="3" t="b">
        <f t="shared" si="18"/>
        <v>0</v>
      </c>
      <c r="IC20" s="3" t="b">
        <f t="shared" si="18"/>
        <v>0</v>
      </c>
      <c r="ID20" s="3" t="b">
        <f t="shared" si="18"/>
        <v>0</v>
      </c>
      <c r="IE20" s="3" t="b">
        <f t="shared" si="18"/>
        <v>0</v>
      </c>
      <c r="IF20" s="3" t="b">
        <f t="shared" si="18"/>
        <v>0</v>
      </c>
      <c r="IG20" s="3" t="b">
        <f t="shared" si="18"/>
        <v>0</v>
      </c>
      <c r="IH20" s="3" t="b">
        <f t="shared" si="18"/>
        <v>0</v>
      </c>
      <c r="II20" s="3" t="b">
        <f t="shared" si="18"/>
        <v>0</v>
      </c>
      <c r="IJ20" s="3" t="b">
        <f t="shared" si="18"/>
        <v>0</v>
      </c>
      <c r="IK20" s="3" t="b">
        <f t="shared" si="18"/>
        <v>0</v>
      </c>
      <c r="IL20" s="3" t="b">
        <f t="shared" si="18"/>
        <v>0</v>
      </c>
      <c r="IM20" s="3" t="b">
        <f t="shared" si="18"/>
        <v>0</v>
      </c>
      <c r="IN20" s="3" t="b">
        <f t="shared" si="18"/>
        <v>0</v>
      </c>
      <c r="IO20" s="3" t="b">
        <f t="shared" si="18"/>
        <v>0</v>
      </c>
      <c r="IP20" s="3" t="b">
        <f t="shared" si="18"/>
        <v>0</v>
      </c>
      <c r="IQ20" s="3" t="b">
        <f t="shared" si="18"/>
        <v>0</v>
      </c>
      <c r="IR20" s="3" t="b">
        <f t="shared" si="18"/>
        <v>0</v>
      </c>
      <c r="IS20" s="3" t="b">
        <f t="shared" si="18"/>
        <v>0</v>
      </c>
      <c r="IT20" s="3" t="b">
        <f t="shared" si="18"/>
        <v>0</v>
      </c>
      <c r="IU20" s="3" t="b">
        <f t="shared" si="18"/>
        <v>0</v>
      </c>
      <c r="IV20" s="3" t="b">
        <f t="shared" si="18"/>
        <v>0</v>
      </c>
      <c r="IW20" s="3" t="b">
        <f t="shared" si="18"/>
        <v>0</v>
      </c>
      <c r="IX20" s="3" t="b">
        <f t="shared" si="18"/>
        <v>0</v>
      </c>
      <c r="IY20" s="3" t="b">
        <f t="shared" si="18"/>
        <v>0</v>
      </c>
      <c r="IZ20" s="3" t="b">
        <f t="shared" si="18"/>
        <v>0</v>
      </c>
      <c r="JA20" s="3" t="b">
        <f t="shared" si="18"/>
        <v>0</v>
      </c>
      <c r="JB20" s="3" t="b">
        <f t="shared" si="18"/>
        <v>0</v>
      </c>
      <c r="JC20" s="3" t="b">
        <f t="shared" ref="JC20:KT20" si="19">JC17&lt;=$E$12</f>
        <v>0</v>
      </c>
      <c r="JD20" s="3" t="b">
        <f t="shared" si="19"/>
        <v>0</v>
      </c>
      <c r="JE20" s="3" t="b">
        <f t="shared" si="19"/>
        <v>0</v>
      </c>
      <c r="JF20" s="3" t="b">
        <f t="shared" si="19"/>
        <v>0</v>
      </c>
      <c r="JG20" s="3" t="b">
        <f t="shared" si="19"/>
        <v>0</v>
      </c>
      <c r="JH20" s="3" t="b">
        <f t="shared" si="19"/>
        <v>0</v>
      </c>
      <c r="JI20" s="3" t="b">
        <f t="shared" si="19"/>
        <v>0</v>
      </c>
      <c r="JJ20" s="3" t="b">
        <f t="shared" si="19"/>
        <v>0</v>
      </c>
      <c r="JK20" s="3" t="b">
        <f t="shared" si="19"/>
        <v>0</v>
      </c>
      <c r="JL20" s="3" t="b">
        <f t="shared" si="19"/>
        <v>0</v>
      </c>
      <c r="JM20" s="3" t="b">
        <f t="shared" si="19"/>
        <v>0</v>
      </c>
      <c r="JN20" s="3" t="b">
        <f t="shared" si="19"/>
        <v>0</v>
      </c>
      <c r="JO20" s="3" t="b">
        <f t="shared" si="19"/>
        <v>0</v>
      </c>
      <c r="JP20" s="3" t="b">
        <f t="shared" si="19"/>
        <v>0</v>
      </c>
      <c r="JQ20" s="3" t="b">
        <f t="shared" si="19"/>
        <v>0</v>
      </c>
      <c r="JR20" s="3" t="b">
        <f t="shared" si="19"/>
        <v>0</v>
      </c>
      <c r="JS20" s="3" t="b">
        <f t="shared" si="19"/>
        <v>0</v>
      </c>
      <c r="JT20" s="3" t="b">
        <f t="shared" si="19"/>
        <v>0</v>
      </c>
      <c r="JU20" s="3" t="b">
        <f t="shared" si="19"/>
        <v>0</v>
      </c>
      <c r="JV20" s="3" t="b">
        <f t="shared" si="19"/>
        <v>0</v>
      </c>
      <c r="JW20" s="3" t="b">
        <f t="shared" si="19"/>
        <v>0</v>
      </c>
      <c r="JX20" s="3" t="b">
        <f t="shared" si="19"/>
        <v>0</v>
      </c>
      <c r="JY20" s="3" t="b">
        <f t="shared" si="19"/>
        <v>0</v>
      </c>
      <c r="JZ20" s="3" t="b">
        <f t="shared" si="19"/>
        <v>0</v>
      </c>
      <c r="KA20" s="3" t="b">
        <f t="shared" si="19"/>
        <v>0</v>
      </c>
      <c r="KB20" s="3" t="b">
        <f t="shared" si="19"/>
        <v>0</v>
      </c>
      <c r="KC20" s="3" t="b">
        <f t="shared" si="19"/>
        <v>0</v>
      </c>
      <c r="KD20" s="3" t="b">
        <f t="shared" si="19"/>
        <v>0</v>
      </c>
      <c r="KE20" s="3" t="b">
        <f t="shared" si="19"/>
        <v>0</v>
      </c>
      <c r="KF20" s="3" t="b">
        <f t="shared" si="19"/>
        <v>0</v>
      </c>
      <c r="KG20" s="3" t="b">
        <f t="shared" si="19"/>
        <v>0</v>
      </c>
      <c r="KH20" s="3" t="b">
        <f t="shared" si="19"/>
        <v>0</v>
      </c>
      <c r="KI20" s="3" t="b">
        <f t="shared" si="19"/>
        <v>0</v>
      </c>
      <c r="KJ20" s="3" t="b">
        <f t="shared" si="19"/>
        <v>0</v>
      </c>
      <c r="KK20" s="3" t="b">
        <f t="shared" si="19"/>
        <v>0</v>
      </c>
      <c r="KL20" s="3" t="b">
        <f t="shared" si="19"/>
        <v>0</v>
      </c>
      <c r="KM20" s="3" t="b">
        <f t="shared" si="19"/>
        <v>0</v>
      </c>
      <c r="KN20" s="3" t="b">
        <f t="shared" si="19"/>
        <v>0</v>
      </c>
      <c r="KO20" s="3" t="b">
        <f t="shared" si="19"/>
        <v>0</v>
      </c>
      <c r="KP20" s="3" t="b">
        <f t="shared" si="19"/>
        <v>0</v>
      </c>
      <c r="KQ20" s="3" t="b">
        <f t="shared" si="19"/>
        <v>0</v>
      </c>
      <c r="KR20" s="3" t="b">
        <f t="shared" si="19"/>
        <v>0</v>
      </c>
      <c r="KS20" s="3" t="b">
        <f t="shared" si="19"/>
        <v>0</v>
      </c>
      <c r="KT20" s="3" t="b">
        <f t="shared" si="19"/>
        <v>0</v>
      </c>
    </row>
    <row r="21" spans="1:306" x14ac:dyDescent="0.25">
      <c r="B21" s="3" t="s">
        <v>12</v>
      </c>
      <c r="G21" s="3" t="b">
        <f t="shared" ref="G21:BR21" si="20">G17&gt;$E$12</f>
        <v>0</v>
      </c>
      <c r="H21" s="3" t="b">
        <f t="shared" si="20"/>
        <v>0</v>
      </c>
      <c r="I21" s="3" t="b">
        <f t="shared" si="20"/>
        <v>0</v>
      </c>
      <c r="J21" s="3" t="b">
        <f t="shared" si="20"/>
        <v>0</v>
      </c>
      <c r="K21" s="3" t="b">
        <f t="shared" si="20"/>
        <v>0</v>
      </c>
      <c r="L21" s="3" t="b">
        <f t="shared" si="20"/>
        <v>0</v>
      </c>
      <c r="M21" s="3" t="b">
        <f t="shared" si="20"/>
        <v>0</v>
      </c>
      <c r="N21" s="3" t="b">
        <f t="shared" si="20"/>
        <v>0</v>
      </c>
      <c r="O21" s="3" t="b">
        <f t="shared" si="20"/>
        <v>0</v>
      </c>
      <c r="P21" s="3" t="b">
        <f t="shared" si="20"/>
        <v>0</v>
      </c>
      <c r="Q21" s="3" t="b">
        <f t="shared" si="20"/>
        <v>1</v>
      </c>
      <c r="R21" s="3" t="b">
        <f t="shared" si="20"/>
        <v>1</v>
      </c>
      <c r="S21" s="3" t="b">
        <f t="shared" si="20"/>
        <v>1</v>
      </c>
      <c r="T21" s="3" t="b">
        <f t="shared" si="20"/>
        <v>1</v>
      </c>
      <c r="U21" s="3" t="b">
        <f t="shared" si="20"/>
        <v>1</v>
      </c>
      <c r="V21" s="3" t="b">
        <f t="shared" si="20"/>
        <v>1</v>
      </c>
      <c r="W21" s="3" t="b">
        <f t="shared" si="20"/>
        <v>1</v>
      </c>
      <c r="X21" s="3" t="b">
        <f t="shared" si="20"/>
        <v>1</v>
      </c>
      <c r="Y21" s="3" t="b">
        <f t="shared" si="20"/>
        <v>1</v>
      </c>
      <c r="Z21" s="3" t="b">
        <f t="shared" si="20"/>
        <v>1</v>
      </c>
      <c r="AA21" s="3" t="b">
        <f t="shared" si="20"/>
        <v>1</v>
      </c>
      <c r="AB21" s="3" t="b">
        <f t="shared" si="20"/>
        <v>1</v>
      </c>
      <c r="AC21" s="3" t="b">
        <f t="shared" si="20"/>
        <v>1</v>
      </c>
      <c r="AD21" s="3" t="b">
        <f t="shared" si="20"/>
        <v>1</v>
      </c>
      <c r="AE21" s="3" t="b">
        <f t="shared" si="20"/>
        <v>1</v>
      </c>
      <c r="AF21" s="3" t="b">
        <f t="shared" si="20"/>
        <v>1</v>
      </c>
      <c r="AG21" s="3" t="b">
        <f t="shared" si="20"/>
        <v>1</v>
      </c>
      <c r="AH21" s="3" t="b">
        <f t="shared" si="20"/>
        <v>1</v>
      </c>
      <c r="AI21" s="3" t="b">
        <f t="shared" si="20"/>
        <v>1</v>
      </c>
      <c r="AJ21" s="3" t="b">
        <f t="shared" si="20"/>
        <v>1</v>
      </c>
      <c r="AK21" s="3" t="b">
        <f t="shared" si="20"/>
        <v>1</v>
      </c>
      <c r="AL21" s="3" t="b">
        <f t="shared" si="20"/>
        <v>1</v>
      </c>
      <c r="AM21" s="3" t="b">
        <f t="shared" si="20"/>
        <v>1</v>
      </c>
      <c r="AN21" s="3" t="b">
        <f t="shared" si="20"/>
        <v>1</v>
      </c>
      <c r="AO21" s="3" t="b">
        <f t="shared" si="20"/>
        <v>1</v>
      </c>
      <c r="AP21" s="3" t="b">
        <f t="shared" si="20"/>
        <v>1</v>
      </c>
      <c r="AQ21" s="3" t="b">
        <f t="shared" si="20"/>
        <v>1</v>
      </c>
      <c r="AR21" s="3" t="b">
        <f t="shared" si="20"/>
        <v>1</v>
      </c>
      <c r="AS21" s="3" t="b">
        <f t="shared" si="20"/>
        <v>1</v>
      </c>
      <c r="AT21" s="3" t="b">
        <f t="shared" si="20"/>
        <v>1</v>
      </c>
      <c r="AU21" s="3" t="b">
        <f t="shared" si="20"/>
        <v>1</v>
      </c>
      <c r="AV21" s="3" t="b">
        <f t="shared" si="20"/>
        <v>1</v>
      </c>
      <c r="AW21" s="3" t="b">
        <f t="shared" si="20"/>
        <v>1</v>
      </c>
      <c r="AX21" s="3" t="b">
        <f t="shared" si="20"/>
        <v>1</v>
      </c>
      <c r="AY21" s="3" t="b">
        <f t="shared" si="20"/>
        <v>1</v>
      </c>
      <c r="AZ21" s="3" t="b">
        <f t="shared" si="20"/>
        <v>1</v>
      </c>
      <c r="BA21" s="3" t="b">
        <f t="shared" si="20"/>
        <v>1</v>
      </c>
      <c r="BB21" s="3" t="b">
        <f t="shared" si="20"/>
        <v>1</v>
      </c>
      <c r="BC21" s="3" t="b">
        <f t="shared" si="20"/>
        <v>1</v>
      </c>
      <c r="BD21" s="3" t="b">
        <f t="shared" si="20"/>
        <v>1</v>
      </c>
      <c r="BE21" s="3" t="b">
        <f t="shared" si="20"/>
        <v>1</v>
      </c>
      <c r="BF21" s="3" t="b">
        <f t="shared" si="20"/>
        <v>1</v>
      </c>
      <c r="BG21" s="3" t="b">
        <f t="shared" si="20"/>
        <v>1</v>
      </c>
      <c r="BH21" s="3" t="b">
        <f t="shared" si="20"/>
        <v>1</v>
      </c>
      <c r="BI21" s="3" t="b">
        <f t="shared" si="20"/>
        <v>1</v>
      </c>
      <c r="BJ21" s="3" t="b">
        <f t="shared" si="20"/>
        <v>1</v>
      </c>
      <c r="BK21" s="3" t="b">
        <f t="shared" si="20"/>
        <v>1</v>
      </c>
      <c r="BL21" s="3" t="b">
        <f t="shared" si="20"/>
        <v>1</v>
      </c>
      <c r="BM21" s="3" t="b">
        <f t="shared" si="20"/>
        <v>1</v>
      </c>
      <c r="BN21" s="3" t="b">
        <f t="shared" si="20"/>
        <v>1</v>
      </c>
      <c r="BO21" s="3" t="b">
        <f t="shared" si="20"/>
        <v>1</v>
      </c>
      <c r="BP21" s="3" t="b">
        <f t="shared" si="20"/>
        <v>1</v>
      </c>
      <c r="BQ21" s="3" t="b">
        <f t="shared" si="20"/>
        <v>1</v>
      </c>
      <c r="BR21" s="3" t="b">
        <f t="shared" si="20"/>
        <v>1</v>
      </c>
      <c r="BS21" s="3" t="b">
        <f t="shared" ref="BS21:ED21" si="21">BS17&gt;$E$12</f>
        <v>1</v>
      </c>
      <c r="BT21" s="3" t="b">
        <f t="shared" si="21"/>
        <v>1</v>
      </c>
      <c r="BU21" s="3" t="b">
        <f t="shared" si="21"/>
        <v>1</v>
      </c>
      <c r="BV21" s="3" t="b">
        <f t="shared" si="21"/>
        <v>1</v>
      </c>
      <c r="BW21" s="3" t="b">
        <f t="shared" si="21"/>
        <v>1</v>
      </c>
      <c r="BX21" s="3" t="b">
        <f t="shared" si="21"/>
        <v>1</v>
      </c>
      <c r="BY21" s="3" t="b">
        <f t="shared" si="21"/>
        <v>1</v>
      </c>
      <c r="BZ21" s="3" t="b">
        <f t="shared" si="21"/>
        <v>1</v>
      </c>
      <c r="CA21" s="3" t="b">
        <f t="shared" si="21"/>
        <v>1</v>
      </c>
      <c r="CB21" s="3" t="b">
        <f t="shared" si="21"/>
        <v>1</v>
      </c>
      <c r="CC21" s="3" t="b">
        <f t="shared" si="21"/>
        <v>1</v>
      </c>
      <c r="CD21" s="3" t="b">
        <f t="shared" si="21"/>
        <v>1</v>
      </c>
      <c r="CE21" s="3" t="b">
        <f t="shared" si="21"/>
        <v>1</v>
      </c>
      <c r="CF21" s="3" t="b">
        <f t="shared" si="21"/>
        <v>1</v>
      </c>
      <c r="CG21" s="3" t="b">
        <f t="shared" si="21"/>
        <v>1</v>
      </c>
      <c r="CH21" s="3" t="b">
        <f t="shared" si="21"/>
        <v>1</v>
      </c>
      <c r="CI21" s="3" t="b">
        <f t="shared" si="21"/>
        <v>1</v>
      </c>
      <c r="CJ21" s="3" t="b">
        <f t="shared" si="21"/>
        <v>1</v>
      </c>
      <c r="CK21" s="3" t="b">
        <f t="shared" si="21"/>
        <v>1</v>
      </c>
      <c r="CL21" s="3" t="b">
        <f t="shared" si="21"/>
        <v>1</v>
      </c>
      <c r="CM21" s="3" t="b">
        <f t="shared" si="21"/>
        <v>1</v>
      </c>
      <c r="CN21" s="3" t="b">
        <f t="shared" si="21"/>
        <v>1</v>
      </c>
      <c r="CO21" s="3" t="b">
        <f t="shared" si="21"/>
        <v>1</v>
      </c>
      <c r="CP21" s="3" t="b">
        <f t="shared" si="21"/>
        <v>1</v>
      </c>
      <c r="CQ21" s="3" t="b">
        <f t="shared" si="21"/>
        <v>1</v>
      </c>
      <c r="CR21" s="3" t="b">
        <f t="shared" si="21"/>
        <v>1</v>
      </c>
      <c r="CS21" s="3" t="b">
        <f t="shared" si="21"/>
        <v>1</v>
      </c>
      <c r="CT21" s="3" t="b">
        <f t="shared" si="21"/>
        <v>1</v>
      </c>
      <c r="CU21" s="3" t="b">
        <f t="shared" si="21"/>
        <v>1</v>
      </c>
      <c r="CV21" s="3" t="b">
        <f t="shared" si="21"/>
        <v>1</v>
      </c>
      <c r="CW21" s="3" t="b">
        <f t="shared" si="21"/>
        <v>1</v>
      </c>
      <c r="CX21" s="3" t="b">
        <f t="shared" si="21"/>
        <v>1</v>
      </c>
      <c r="CY21" s="3" t="b">
        <f t="shared" si="21"/>
        <v>1</v>
      </c>
      <c r="CZ21" s="3" t="b">
        <f t="shared" si="21"/>
        <v>1</v>
      </c>
      <c r="DA21" s="3" t="b">
        <f t="shared" si="21"/>
        <v>1</v>
      </c>
      <c r="DB21" s="3" t="b">
        <f t="shared" si="21"/>
        <v>1</v>
      </c>
      <c r="DC21" s="3" t="b">
        <f t="shared" si="21"/>
        <v>1</v>
      </c>
      <c r="DD21" s="3" t="b">
        <f t="shared" si="21"/>
        <v>1</v>
      </c>
      <c r="DE21" s="3" t="b">
        <f t="shared" si="21"/>
        <v>1</v>
      </c>
      <c r="DF21" s="3" t="b">
        <f t="shared" si="21"/>
        <v>1</v>
      </c>
      <c r="DG21" s="3" t="b">
        <f t="shared" si="21"/>
        <v>1</v>
      </c>
      <c r="DH21" s="3" t="b">
        <f t="shared" si="21"/>
        <v>1</v>
      </c>
      <c r="DI21" s="3" t="b">
        <f t="shared" si="21"/>
        <v>1</v>
      </c>
      <c r="DJ21" s="3" t="b">
        <f t="shared" si="21"/>
        <v>1</v>
      </c>
      <c r="DK21" s="3" t="b">
        <f t="shared" si="21"/>
        <v>1</v>
      </c>
      <c r="DL21" s="3" t="b">
        <f t="shared" si="21"/>
        <v>1</v>
      </c>
      <c r="DM21" s="3" t="b">
        <f t="shared" si="21"/>
        <v>1</v>
      </c>
      <c r="DN21" s="3" t="b">
        <f t="shared" si="21"/>
        <v>1</v>
      </c>
      <c r="DO21" s="3" t="b">
        <f t="shared" si="21"/>
        <v>1</v>
      </c>
      <c r="DP21" s="3" t="b">
        <f t="shared" si="21"/>
        <v>1</v>
      </c>
      <c r="DQ21" s="3" t="b">
        <f t="shared" si="21"/>
        <v>1</v>
      </c>
      <c r="DR21" s="3" t="b">
        <f t="shared" si="21"/>
        <v>1</v>
      </c>
      <c r="DS21" s="3" t="b">
        <f t="shared" si="21"/>
        <v>1</v>
      </c>
      <c r="DT21" s="3" t="b">
        <f t="shared" si="21"/>
        <v>1</v>
      </c>
      <c r="DU21" s="3" t="b">
        <f t="shared" si="21"/>
        <v>1</v>
      </c>
      <c r="DV21" s="3" t="b">
        <f t="shared" si="21"/>
        <v>1</v>
      </c>
      <c r="DW21" s="3" t="b">
        <f t="shared" si="21"/>
        <v>1</v>
      </c>
      <c r="DX21" s="3" t="b">
        <f t="shared" si="21"/>
        <v>1</v>
      </c>
      <c r="DY21" s="3" t="b">
        <f t="shared" si="21"/>
        <v>1</v>
      </c>
      <c r="DZ21" s="3" t="b">
        <f t="shared" si="21"/>
        <v>1</v>
      </c>
      <c r="EA21" s="3" t="b">
        <f t="shared" si="21"/>
        <v>1</v>
      </c>
      <c r="EB21" s="3" t="b">
        <f t="shared" si="21"/>
        <v>1</v>
      </c>
      <c r="EC21" s="3" t="b">
        <f t="shared" si="21"/>
        <v>1</v>
      </c>
      <c r="ED21" s="3" t="b">
        <f t="shared" si="21"/>
        <v>1</v>
      </c>
      <c r="EE21" s="3" t="b">
        <f t="shared" ref="EE21:GP21" si="22">EE17&gt;$E$12</f>
        <v>1</v>
      </c>
      <c r="EF21" s="3" t="b">
        <f t="shared" si="22"/>
        <v>1</v>
      </c>
      <c r="EG21" s="3" t="b">
        <f t="shared" si="22"/>
        <v>1</v>
      </c>
      <c r="EH21" s="3" t="b">
        <f t="shared" si="22"/>
        <v>1</v>
      </c>
      <c r="EI21" s="3" t="b">
        <f t="shared" si="22"/>
        <v>1</v>
      </c>
      <c r="EJ21" s="3" t="b">
        <f t="shared" si="22"/>
        <v>1</v>
      </c>
      <c r="EK21" s="3" t="b">
        <f t="shared" si="22"/>
        <v>1</v>
      </c>
      <c r="EL21" s="3" t="b">
        <f t="shared" si="22"/>
        <v>1</v>
      </c>
      <c r="EM21" s="3" t="b">
        <f t="shared" si="22"/>
        <v>1</v>
      </c>
      <c r="EN21" s="3" t="b">
        <f t="shared" si="22"/>
        <v>1</v>
      </c>
      <c r="EO21" s="3" t="b">
        <f t="shared" si="22"/>
        <v>1</v>
      </c>
      <c r="EP21" s="3" t="b">
        <f t="shared" si="22"/>
        <v>1</v>
      </c>
      <c r="EQ21" s="3" t="b">
        <f t="shared" si="22"/>
        <v>1</v>
      </c>
      <c r="ER21" s="3" t="b">
        <f t="shared" si="22"/>
        <v>1</v>
      </c>
      <c r="ES21" s="3" t="b">
        <f t="shared" si="22"/>
        <v>1</v>
      </c>
      <c r="ET21" s="3" t="b">
        <f t="shared" si="22"/>
        <v>1</v>
      </c>
      <c r="EU21" s="3" t="b">
        <f t="shared" si="22"/>
        <v>1</v>
      </c>
      <c r="EV21" s="3" t="b">
        <f t="shared" si="22"/>
        <v>1</v>
      </c>
      <c r="EW21" s="3" t="b">
        <f t="shared" si="22"/>
        <v>1</v>
      </c>
      <c r="EX21" s="3" t="b">
        <f t="shared" si="22"/>
        <v>1</v>
      </c>
      <c r="EY21" s="3" t="b">
        <f t="shared" si="22"/>
        <v>1</v>
      </c>
      <c r="EZ21" s="3" t="b">
        <f t="shared" si="22"/>
        <v>1</v>
      </c>
      <c r="FA21" s="3" t="b">
        <f t="shared" si="22"/>
        <v>1</v>
      </c>
      <c r="FB21" s="3" t="b">
        <f t="shared" si="22"/>
        <v>1</v>
      </c>
      <c r="FC21" s="3" t="b">
        <f t="shared" si="22"/>
        <v>1</v>
      </c>
      <c r="FD21" s="3" t="b">
        <f t="shared" si="22"/>
        <v>1</v>
      </c>
      <c r="FE21" s="3" t="b">
        <f t="shared" si="22"/>
        <v>1</v>
      </c>
      <c r="FF21" s="3" t="b">
        <f t="shared" si="22"/>
        <v>1</v>
      </c>
      <c r="FG21" s="3" t="b">
        <f t="shared" si="22"/>
        <v>1</v>
      </c>
      <c r="FH21" s="3" t="b">
        <f t="shared" si="22"/>
        <v>1</v>
      </c>
      <c r="FI21" s="3" t="b">
        <f t="shared" si="22"/>
        <v>1</v>
      </c>
      <c r="FJ21" s="3" t="b">
        <f t="shared" si="22"/>
        <v>1</v>
      </c>
      <c r="FK21" s="3" t="b">
        <f t="shared" si="22"/>
        <v>1</v>
      </c>
      <c r="FL21" s="3" t="b">
        <f t="shared" si="22"/>
        <v>1</v>
      </c>
      <c r="FM21" s="3" t="b">
        <f t="shared" si="22"/>
        <v>1</v>
      </c>
      <c r="FN21" s="3" t="b">
        <f t="shared" si="22"/>
        <v>1</v>
      </c>
      <c r="FO21" s="3" t="b">
        <f t="shared" si="22"/>
        <v>1</v>
      </c>
      <c r="FP21" s="3" t="b">
        <f t="shared" si="22"/>
        <v>1</v>
      </c>
      <c r="FQ21" s="3" t="b">
        <f t="shared" si="22"/>
        <v>1</v>
      </c>
      <c r="FR21" s="3" t="b">
        <f t="shared" si="22"/>
        <v>1</v>
      </c>
      <c r="FS21" s="3" t="b">
        <f t="shared" si="22"/>
        <v>1</v>
      </c>
      <c r="FT21" s="3" t="b">
        <f t="shared" si="22"/>
        <v>1</v>
      </c>
      <c r="FU21" s="3" t="b">
        <f t="shared" si="22"/>
        <v>1</v>
      </c>
      <c r="FV21" s="3" t="b">
        <f t="shared" si="22"/>
        <v>1</v>
      </c>
      <c r="FW21" s="3" t="b">
        <f t="shared" si="22"/>
        <v>1</v>
      </c>
      <c r="FX21" s="3" t="b">
        <f t="shared" si="22"/>
        <v>1</v>
      </c>
      <c r="FY21" s="3" t="b">
        <f t="shared" si="22"/>
        <v>1</v>
      </c>
      <c r="FZ21" s="3" t="b">
        <f t="shared" si="22"/>
        <v>1</v>
      </c>
      <c r="GA21" s="3" t="b">
        <f t="shared" si="22"/>
        <v>1</v>
      </c>
      <c r="GB21" s="3" t="b">
        <f t="shared" si="22"/>
        <v>1</v>
      </c>
      <c r="GC21" s="3" t="b">
        <f t="shared" si="22"/>
        <v>1</v>
      </c>
      <c r="GD21" s="3" t="b">
        <f t="shared" si="22"/>
        <v>1</v>
      </c>
      <c r="GE21" s="3" t="b">
        <f t="shared" si="22"/>
        <v>1</v>
      </c>
      <c r="GF21" s="3" t="b">
        <f t="shared" si="22"/>
        <v>1</v>
      </c>
      <c r="GG21" s="3" t="b">
        <f t="shared" si="22"/>
        <v>1</v>
      </c>
      <c r="GH21" s="3" t="b">
        <f t="shared" si="22"/>
        <v>1</v>
      </c>
      <c r="GI21" s="3" t="b">
        <f t="shared" si="22"/>
        <v>1</v>
      </c>
      <c r="GJ21" s="3" t="b">
        <f t="shared" si="22"/>
        <v>1</v>
      </c>
      <c r="GK21" s="3" t="b">
        <f t="shared" si="22"/>
        <v>1</v>
      </c>
      <c r="GL21" s="3" t="b">
        <f t="shared" si="22"/>
        <v>1</v>
      </c>
      <c r="GM21" s="3" t="b">
        <f t="shared" si="22"/>
        <v>1</v>
      </c>
      <c r="GN21" s="3" t="b">
        <f t="shared" si="22"/>
        <v>1</v>
      </c>
      <c r="GO21" s="3" t="b">
        <f t="shared" si="22"/>
        <v>1</v>
      </c>
      <c r="GP21" s="3" t="b">
        <f t="shared" si="22"/>
        <v>1</v>
      </c>
      <c r="GQ21" s="3" t="b">
        <f t="shared" ref="GQ21:JB21" si="23">GQ17&gt;$E$12</f>
        <v>1</v>
      </c>
      <c r="GR21" s="3" t="b">
        <f t="shared" si="23"/>
        <v>1</v>
      </c>
      <c r="GS21" s="3" t="b">
        <f t="shared" si="23"/>
        <v>1</v>
      </c>
      <c r="GT21" s="3" t="b">
        <f t="shared" si="23"/>
        <v>1</v>
      </c>
      <c r="GU21" s="3" t="b">
        <f t="shared" si="23"/>
        <v>1</v>
      </c>
      <c r="GV21" s="3" t="b">
        <f t="shared" si="23"/>
        <v>1</v>
      </c>
      <c r="GW21" s="3" t="b">
        <f t="shared" si="23"/>
        <v>1</v>
      </c>
      <c r="GX21" s="3" t="b">
        <f t="shared" si="23"/>
        <v>1</v>
      </c>
      <c r="GY21" s="3" t="b">
        <f t="shared" si="23"/>
        <v>1</v>
      </c>
      <c r="GZ21" s="3" t="b">
        <f t="shared" si="23"/>
        <v>1</v>
      </c>
      <c r="HA21" s="3" t="b">
        <f t="shared" si="23"/>
        <v>1</v>
      </c>
      <c r="HB21" s="3" t="b">
        <f t="shared" si="23"/>
        <v>1</v>
      </c>
      <c r="HC21" s="3" t="b">
        <f t="shared" si="23"/>
        <v>1</v>
      </c>
      <c r="HD21" s="3" t="b">
        <f t="shared" si="23"/>
        <v>1</v>
      </c>
      <c r="HE21" s="3" t="b">
        <f t="shared" si="23"/>
        <v>1</v>
      </c>
      <c r="HF21" s="3" t="b">
        <f t="shared" si="23"/>
        <v>1</v>
      </c>
      <c r="HG21" s="3" t="b">
        <f t="shared" si="23"/>
        <v>1</v>
      </c>
      <c r="HH21" s="3" t="b">
        <f t="shared" si="23"/>
        <v>1</v>
      </c>
      <c r="HI21" s="3" t="b">
        <f t="shared" si="23"/>
        <v>1</v>
      </c>
      <c r="HJ21" s="3" t="b">
        <f t="shared" si="23"/>
        <v>1</v>
      </c>
      <c r="HK21" s="3" t="b">
        <f t="shared" si="23"/>
        <v>1</v>
      </c>
      <c r="HL21" s="3" t="b">
        <f t="shared" si="23"/>
        <v>1</v>
      </c>
      <c r="HM21" s="3" t="b">
        <f t="shared" si="23"/>
        <v>1</v>
      </c>
      <c r="HN21" s="3" t="b">
        <f t="shared" si="23"/>
        <v>1</v>
      </c>
      <c r="HO21" s="3" t="b">
        <f t="shared" si="23"/>
        <v>1</v>
      </c>
      <c r="HP21" s="3" t="b">
        <f t="shared" si="23"/>
        <v>1</v>
      </c>
      <c r="HQ21" s="3" t="b">
        <f t="shared" si="23"/>
        <v>1</v>
      </c>
      <c r="HR21" s="3" t="b">
        <f t="shared" si="23"/>
        <v>1</v>
      </c>
      <c r="HS21" s="3" t="b">
        <f t="shared" si="23"/>
        <v>1</v>
      </c>
      <c r="HT21" s="3" t="b">
        <f t="shared" si="23"/>
        <v>1</v>
      </c>
      <c r="HU21" s="3" t="b">
        <f t="shared" si="23"/>
        <v>1</v>
      </c>
      <c r="HV21" s="3" t="b">
        <f t="shared" si="23"/>
        <v>1</v>
      </c>
      <c r="HW21" s="3" t="b">
        <f t="shared" si="23"/>
        <v>1</v>
      </c>
      <c r="HX21" s="3" t="b">
        <f t="shared" si="23"/>
        <v>1</v>
      </c>
      <c r="HY21" s="3" t="b">
        <f t="shared" si="23"/>
        <v>1</v>
      </c>
      <c r="HZ21" s="3" t="b">
        <f t="shared" si="23"/>
        <v>1</v>
      </c>
      <c r="IA21" s="3" t="b">
        <f t="shared" si="23"/>
        <v>1</v>
      </c>
      <c r="IB21" s="3" t="b">
        <f t="shared" si="23"/>
        <v>1</v>
      </c>
      <c r="IC21" s="3" t="b">
        <f t="shared" si="23"/>
        <v>1</v>
      </c>
      <c r="ID21" s="3" t="b">
        <f t="shared" si="23"/>
        <v>1</v>
      </c>
      <c r="IE21" s="3" t="b">
        <f t="shared" si="23"/>
        <v>1</v>
      </c>
      <c r="IF21" s="3" t="b">
        <f t="shared" si="23"/>
        <v>1</v>
      </c>
      <c r="IG21" s="3" t="b">
        <f t="shared" si="23"/>
        <v>1</v>
      </c>
      <c r="IH21" s="3" t="b">
        <f t="shared" si="23"/>
        <v>1</v>
      </c>
      <c r="II21" s="3" t="b">
        <f t="shared" si="23"/>
        <v>1</v>
      </c>
      <c r="IJ21" s="3" t="b">
        <f t="shared" si="23"/>
        <v>1</v>
      </c>
      <c r="IK21" s="3" t="b">
        <f t="shared" si="23"/>
        <v>1</v>
      </c>
      <c r="IL21" s="3" t="b">
        <f t="shared" si="23"/>
        <v>1</v>
      </c>
      <c r="IM21" s="3" t="b">
        <f t="shared" si="23"/>
        <v>1</v>
      </c>
      <c r="IN21" s="3" t="b">
        <f t="shared" si="23"/>
        <v>1</v>
      </c>
      <c r="IO21" s="3" t="b">
        <f t="shared" si="23"/>
        <v>1</v>
      </c>
      <c r="IP21" s="3" t="b">
        <f t="shared" si="23"/>
        <v>1</v>
      </c>
      <c r="IQ21" s="3" t="b">
        <f t="shared" si="23"/>
        <v>1</v>
      </c>
      <c r="IR21" s="3" t="b">
        <f t="shared" si="23"/>
        <v>1</v>
      </c>
      <c r="IS21" s="3" t="b">
        <f t="shared" si="23"/>
        <v>1</v>
      </c>
      <c r="IT21" s="3" t="b">
        <f t="shared" si="23"/>
        <v>1</v>
      </c>
      <c r="IU21" s="3" t="b">
        <f t="shared" si="23"/>
        <v>1</v>
      </c>
      <c r="IV21" s="3" t="b">
        <f t="shared" si="23"/>
        <v>1</v>
      </c>
      <c r="IW21" s="3" t="b">
        <f t="shared" si="23"/>
        <v>1</v>
      </c>
      <c r="IX21" s="3" t="b">
        <f t="shared" si="23"/>
        <v>1</v>
      </c>
      <c r="IY21" s="3" t="b">
        <f t="shared" si="23"/>
        <v>1</v>
      </c>
      <c r="IZ21" s="3" t="b">
        <f t="shared" si="23"/>
        <v>1</v>
      </c>
      <c r="JA21" s="3" t="b">
        <f t="shared" si="23"/>
        <v>1</v>
      </c>
      <c r="JB21" s="3" t="b">
        <f t="shared" si="23"/>
        <v>1</v>
      </c>
      <c r="JC21" s="3" t="b">
        <f t="shared" ref="JC21:KT21" si="24">JC17&gt;$E$12</f>
        <v>1</v>
      </c>
      <c r="JD21" s="3" t="b">
        <f t="shared" si="24"/>
        <v>1</v>
      </c>
      <c r="JE21" s="3" t="b">
        <f t="shared" si="24"/>
        <v>1</v>
      </c>
      <c r="JF21" s="3" t="b">
        <f t="shared" si="24"/>
        <v>1</v>
      </c>
      <c r="JG21" s="3" t="b">
        <f t="shared" si="24"/>
        <v>1</v>
      </c>
      <c r="JH21" s="3" t="b">
        <f t="shared" si="24"/>
        <v>1</v>
      </c>
      <c r="JI21" s="3" t="b">
        <f t="shared" si="24"/>
        <v>1</v>
      </c>
      <c r="JJ21" s="3" t="b">
        <f t="shared" si="24"/>
        <v>1</v>
      </c>
      <c r="JK21" s="3" t="b">
        <f t="shared" si="24"/>
        <v>1</v>
      </c>
      <c r="JL21" s="3" t="b">
        <f t="shared" si="24"/>
        <v>1</v>
      </c>
      <c r="JM21" s="3" t="b">
        <f t="shared" si="24"/>
        <v>1</v>
      </c>
      <c r="JN21" s="3" t="b">
        <f t="shared" si="24"/>
        <v>1</v>
      </c>
      <c r="JO21" s="3" t="b">
        <f t="shared" si="24"/>
        <v>1</v>
      </c>
      <c r="JP21" s="3" t="b">
        <f t="shared" si="24"/>
        <v>1</v>
      </c>
      <c r="JQ21" s="3" t="b">
        <f t="shared" si="24"/>
        <v>1</v>
      </c>
      <c r="JR21" s="3" t="b">
        <f t="shared" si="24"/>
        <v>1</v>
      </c>
      <c r="JS21" s="3" t="b">
        <f t="shared" si="24"/>
        <v>1</v>
      </c>
      <c r="JT21" s="3" t="b">
        <f t="shared" si="24"/>
        <v>1</v>
      </c>
      <c r="JU21" s="3" t="b">
        <f t="shared" si="24"/>
        <v>1</v>
      </c>
      <c r="JV21" s="3" t="b">
        <f t="shared" si="24"/>
        <v>1</v>
      </c>
      <c r="JW21" s="3" t="b">
        <f t="shared" si="24"/>
        <v>1</v>
      </c>
      <c r="JX21" s="3" t="b">
        <f t="shared" si="24"/>
        <v>1</v>
      </c>
      <c r="JY21" s="3" t="b">
        <f t="shared" si="24"/>
        <v>1</v>
      </c>
      <c r="JZ21" s="3" t="b">
        <f t="shared" si="24"/>
        <v>1</v>
      </c>
      <c r="KA21" s="3" t="b">
        <f t="shared" si="24"/>
        <v>1</v>
      </c>
      <c r="KB21" s="3" t="b">
        <f t="shared" si="24"/>
        <v>1</v>
      </c>
      <c r="KC21" s="3" t="b">
        <f t="shared" si="24"/>
        <v>1</v>
      </c>
      <c r="KD21" s="3" t="b">
        <f t="shared" si="24"/>
        <v>1</v>
      </c>
      <c r="KE21" s="3" t="b">
        <f t="shared" si="24"/>
        <v>1</v>
      </c>
      <c r="KF21" s="3" t="b">
        <f t="shared" si="24"/>
        <v>1</v>
      </c>
      <c r="KG21" s="3" t="b">
        <f t="shared" si="24"/>
        <v>1</v>
      </c>
      <c r="KH21" s="3" t="b">
        <f t="shared" si="24"/>
        <v>1</v>
      </c>
      <c r="KI21" s="3" t="b">
        <f t="shared" si="24"/>
        <v>1</v>
      </c>
      <c r="KJ21" s="3" t="b">
        <f t="shared" si="24"/>
        <v>1</v>
      </c>
      <c r="KK21" s="3" t="b">
        <f t="shared" si="24"/>
        <v>1</v>
      </c>
      <c r="KL21" s="3" t="b">
        <f t="shared" si="24"/>
        <v>1</v>
      </c>
      <c r="KM21" s="3" t="b">
        <f t="shared" si="24"/>
        <v>1</v>
      </c>
      <c r="KN21" s="3" t="b">
        <f t="shared" si="24"/>
        <v>1</v>
      </c>
      <c r="KO21" s="3" t="b">
        <f t="shared" si="24"/>
        <v>1</v>
      </c>
      <c r="KP21" s="3" t="b">
        <f t="shared" si="24"/>
        <v>1</v>
      </c>
      <c r="KQ21" s="3" t="b">
        <f t="shared" si="24"/>
        <v>1</v>
      </c>
      <c r="KR21" s="3" t="b">
        <f t="shared" si="24"/>
        <v>1</v>
      </c>
      <c r="KS21" s="3" t="b">
        <f t="shared" si="24"/>
        <v>1</v>
      </c>
      <c r="KT21" s="3" t="b">
        <f t="shared" si="24"/>
        <v>1</v>
      </c>
    </row>
    <row r="22" spans="1:306" s="1" customFormat="1" x14ac:dyDescent="0.25">
      <c r="A22" s="1" t="s">
        <v>18</v>
      </c>
    </row>
    <row r="23" spans="1:306" x14ac:dyDescent="0.25">
      <c r="B23" s="3" t="s">
        <v>19</v>
      </c>
      <c r="G23" s="8">
        <f t="shared" ref="G23:BR23" si="25">G20*$E$4+G21*$E$5</f>
        <v>0.3</v>
      </c>
      <c r="H23" s="8">
        <f t="shared" si="25"/>
        <v>0.3</v>
      </c>
      <c r="I23" s="8">
        <f t="shared" si="25"/>
        <v>0.3</v>
      </c>
      <c r="J23" s="8">
        <f t="shared" si="25"/>
        <v>0.3</v>
      </c>
      <c r="K23" s="8">
        <f t="shared" si="25"/>
        <v>0.3</v>
      </c>
      <c r="L23" s="8">
        <f t="shared" si="25"/>
        <v>0.3</v>
      </c>
      <c r="M23" s="8">
        <f t="shared" si="25"/>
        <v>0.3</v>
      </c>
      <c r="N23" s="8">
        <f t="shared" si="25"/>
        <v>0.3</v>
      </c>
      <c r="O23" s="8">
        <f t="shared" si="25"/>
        <v>0.3</v>
      </c>
      <c r="P23" s="8">
        <f t="shared" si="25"/>
        <v>0.3</v>
      </c>
      <c r="Q23" s="8">
        <f t="shared" si="25"/>
        <v>0.02</v>
      </c>
      <c r="R23" s="8">
        <f t="shared" si="25"/>
        <v>0.02</v>
      </c>
      <c r="S23" s="8">
        <f t="shared" si="25"/>
        <v>0.02</v>
      </c>
      <c r="T23" s="8">
        <f t="shared" si="25"/>
        <v>0.02</v>
      </c>
      <c r="U23" s="8">
        <f t="shared" si="25"/>
        <v>0.02</v>
      </c>
      <c r="V23" s="8">
        <f t="shared" si="25"/>
        <v>0.02</v>
      </c>
      <c r="W23" s="8">
        <f t="shared" si="25"/>
        <v>0.02</v>
      </c>
      <c r="X23" s="8">
        <f t="shared" si="25"/>
        <v>0.02</v>
      </c>
      <c r="Y23" s="8">
        <f t="shared" si="25"/>
        <v>0.02</v>
      </c>
      <c r="Z23" s="8">
        <f t="shared" si="25"/>
        <v>0.02</v>
      </c>
      <c r="AA23" s="8">
        <f t="shared" si="25"/>
        <v>0.02</v>
      </c>
      <c r="AB23" s="8">
        <f t="shared" si="25"/>
        <v>0.02</v>
      </c>
      <c r="AC23" s="8">
        <f t="shared" si="25"/>
        <v>0.02</v>
      </c>
      <c r="AD23" s="8">
        <f t="shared" si="25"/>
        <v>0.02</v>
      </c>
      <c r="AE23" s="8">
        <f t="shared" si="25"/>
        <v>0.02</v>
      </c>
      <c r="AF23" s="8">
        <f t="shared" si="25"/>
        <v>0.02</v>
      </c>
      <c r="AG23" s="8">
        <f t="shared" si="25"/>
        <v>0.02</v>
      </c>
      <c r="AH23" s="8">
        <f t="shared" si="25"/>
        <v>0.02</v>
      </c>
      <c r="AI23" s="8">
        <f t="shared" si="25"/>
        <v>0.02</v>
      </c>
      <c r="AJ23" s="8">
        <f t="shared" si="25"/>
        <v>0.02</v>
      </c>
      <c r="AK23" s="8">
        <f t="shared" si="25"/>
        <v>0.02</v>
      </c>
      <c r="AL23" s="8">
        <f t="shared" si="25"/>
        <v>0.02</v>
      </c>
      <c r="AM23" s="8">
        <f t="shared" si="25"/>
        <v>0.02</v>
      </c>
      <c r="AN23" s="8">
        <f t="shared" si="25"/>
        <v>0.02</v>
      </c>
      <c r="AO23" s="8">
        <f t="shared" si="25"/>
        <v>0.02</v>
      </c>
      <c r="AP23" s="8">
        <f t="shared" si="25"/>
        <v>0.02</v>
      </c>
      <c r="AQ23" s="8">
        <f t="shared" si="25"/>
        <v>0.02</v>
      </c>
      <c r="AR23" s="8">
        <f t="shared" si="25"/>
        <v>0.02</v>
      </c>
      <c r="AS23" s="8">
        <f t="shared" si="25"/>
        <v>0.02</v>
      </c>
      <c r="AT23" s="8">
        <f t="shared" si="25"/>
        <v>0.02</v>
      </c>
      <c r="AU23" s="8">
        <f t="shared" si="25"/>
        <v>0.02</v>
      </c>
      <c r="AV23" s="8">
        <f t="shared" si="25"/>
        <v>0.02</v>
      </c>
      <c r="AW23" s="8">
        <f t="shared" si="25"/>
        <v>0.02</v>
      </c>
      <c r="AX23" s="8">
        <f t="shared" si="25"/>
        <v>0.02</v>
      </c>
      <c r="AY23" s="8">
        <f t="shared" si="25"/>
        <v>0.02</v>
      </c>
      <c r="AZ23" s="8">
        <f t="shared" si="25"/>
        <v>0.02</v>
      </c>
      <c r="BA23" s="8">
        <f t="shared" si="25"/>
        <v>0.02</v>
      </c>
      <c r="BB23" s="8">
        <f t="shared" si="25"/>
        <v>0.02</v>
      </c>
      <c r="BC23" s="8">
        <f t="shared" si="25"/>
        <v>0.02</v>
      </c>
      <c r="BD23" s="8">
        <f t="shared" si="25"/>
        <v>0.02</v>
      </c>
      <c r="BE23" s="8">
        <f t="shared" si="25"/>
        <v>0.02</v>
      </c>
      <c r="BF23" s="8">
        <f t="shared" si="25"/>
        <v>0.02</v>
      </c>
      <c r="BG23" s="8">
        <f t="shared" si="25"/>
        <v>0.02</v>
      </c>
      <c r="BH23" s="8">
        <f t="shared" si="25"/>
        <v>0.02</v>
      </c>
      <c r="BI23" s="8">
        <f t="shared" si="25"/>
        <v>0.02</v>
      </c>
      <c r="BJ23" s="8">
        <f t="shared" si="25"/>
        <v>0.02</v>
      </c>
      <c r="BK23" s="8">
        <f t="shared" si="25"/>
        <v>0.02</v>
      </c>
      <c r="BL23" s="8">
        <f t="shared" si="25"/>
        <v>0.02</v>
      </c>
      <c r="BM23" s="8">
        <f t="shared" si="25"/>
        <v>0.02</v>
      </c>
      <c r="BN23" s="8">
        <f t="shared" si="25"/>
        <v>0.02</v>
      </c>
      <c r="BO23" s="8">
        <f t="shared" si="25"/>
        <v>0.02</v>
      </c>
      <c r="BP23" s="8">
        <f t="shared" si="25"/>
        <v>0.02</v>
      </c>
      <c r="BQ23" s="8">
        <f t="shared" si="25"/>
        <v>0.02</v>
      </c>
      <c r="BR23" s="8">
        <f t="shared" si="25"/>
        <v>0.02</v>
      </c>
      <c r="BS23" s="8">
        <f t="shared" ref="BS23:ED23" si="26">BS20*$E$4+BS21*$E$5</f>
        <v>0.02</v>
      </c>
      <c r="BT23" s="8">
        <f t="shared" si="26"/>
        <v>0.02</v>
      </c>
      <c r="BU23" s="8">
        <f t="shared" si="26"/>
        <v>0.02</v>
      </c>
      <c r="BV23" s="8">
        <f t="shared" si="26"/>
        <v>0.02</v>
      </c>
      <c r="BW23" s="8">
        <f t="shared" si="26"/>
        <v>0.02</v>
      </c>
      <c r="BX23" s="8">
        <f t="shared" si="26"/>
        <v>0.02</v>
      </c>
      <c r="BY23" s="8">
        <f t="shared" si="26"/>
        <v>0.02</v>
      </c>
      <c r="BZ23" s="8">
        <f t="shared" si="26"/>
        <v>0.02</v>
      </c>
      <c r="CA23" s="8">
        <f t="shared" si="26"/>
        <v>0.02</v>
      </c>
      <c r="CB23" s="8">
        <f t="shared" si="26"/>
        <v>0.02</v>
      </c>
      <c r="CC23" s="8">
        <f t="shared" si="26"/>
        <v>0.02</v>
      </c>
      <c r="CD23" s="8">
        <f t="shared" si="26"/>
        <v>0.02</v>
      </c>
      <c r="CE23" s="8">
        <f t="shared" si="26"/>
        <v>0.02</v>
      </c>
      <c r="CF23" s="8">
        <f t="shared" si="26"/>
        <v>0.02</v>
      </c>
      <c r="CG23" s="8">
        <f t="shared" si="26"/>
        <v>0.02</v>
      </c>
      <c r="CH23" s="8">
        <f t="shared" si="26"/>
        <v>0.02</v>
      </c>
      <c r="CI23" s="8">
        <f t="shared" si="26"/>
        <v>0.02</v>
      </c>
      <c r="CJ23" s="8">
        <f t="shared" si="26"/>
        <v>0.02</v>
      </c>
      <c r="CK23" s="8">
        <f t="shared" si="26"/>
        <v>0.02</v>
      </c>
      <c r="CL23" s="8">
        <f t="shared" si="26"/>
        <v>0.02</v>
      </c>
      <c r="CM23" s="8">
        <f t="shared" si="26"/>
        <v>0.02</v>
      </c>
      <c r="CN23" s="8">
        <f t="shared" si="26"/>
        <v>0.02</v>
      </c>
      <c r="CO23" s="8">
        <f t="shared" si="26"/>
        <v>0.02</v>
      </c>
      <c r="CP23" s="8">
        <f t="shared" si="26"/>
        <v>0.02</v>
      </c>
      <c r="CQ23" s="8">
        <f t="shared" si="26"/>
        <v>0.02</v>
      </c>
      <c r="CR23" s="8">
        <f t="shared" si="26"/>
        <v>0.02</v>
      </c>
      <c r="CS23" s="8">
        <f t="shared" si="26"/>
        <v>0.02</v>
      </c>
      <c r="CT23" s="8">
        <f t="shared" si="26"/>
        <v>0.02</v>
      </c>
      <c r="CU23" s="8">
        <f t="shared" si="26"/>
        <v>0.02</v>
      </c>
      <c r="CV23" s="8">
        <f t="shared" si="26"/>
        <v>0.02</v>
      </c>
      <c r="CW23" s="8">
        <f t="shared" si="26"/>
        <v>0.02</v>
      </c>
      <c r="CX23" s="8">
        <f t="shared" si="26"/>
        <v>0.02</v>
      </c>
      <c r="CY23" s="8">
        <f t="shared" si="26"/>
        <v>0.02</v>
      </c>
      <c r="CZ23" s="8">
        <f t="shared" si="26"/>
        <v>0.02</v>
      </c>
      <c r="DA23" s="8">
        <f t="shared" si="26"/>
        <v>0.02</v>
      </c>
      <c r="DB23" s="8">
        <f t="shared" si="26"/>
        <v>0.02</v>
      </c>
      <c r="DC23" s="8">
        <f t="shared" si="26"/>
        <v>0.02</v>
      </c>
      <c r="DD23" s="8">
        <f t="shared" si="26"/>
        <v>0.02</v>
      </c>
      <c r="DE23" s="8">
        <f t="shared" si="26"/>
        <v>0.02</v>
      </c>
      <c r="DF23" s="8">
        <f t="shared" si="26"/>
        <v>0.02</v>
      </c>
      <c r="DG23" s="8">
        <f t="shared" si="26"/>
        <v>0.02</v>
      </c>
      <c r="DH23" s="8">
        <f t="shared" si="26"/>
        <v>0.02</v>
      </c>
      <c r="DI23" s="8">
        <f t="shared" si="26"/>
        <v>0.02</v>
      </c>
      <c r="DJ23" s="8">
        <f t="shared" si="26"/>
        <v>0.02</v>
      </c>
      <c r="DK23" s="8">
        <f t="shared" si="26"/>
        <v>0.02</v>
      </c>
      <c r="DL23" s="8">
        <f t="shared" si="26"/>
        <v>0.02</v>
      </c>
      <c r="DM23" s="8">
        <f t="shared" si="26"/>
        <v>0.02</v>
      </c>
      <c r="DN23" s="8">
        <f t="shared" si="26"/>
        <v>0.02</v>
      </c>
      <c r="DO23" s="8">
        <f t="shared" si="26"/>
        <v>0.02</v>
      </c>
      <c r="DP23" s="8">
        <f t="shared" si="26"/>
        <v>0.02</v>
      </c>
      <c r="DQ23" s="8">
        <f t="shared" si="26"/>
        <v>0.02</v>
      </c>
      <c r="DR23" s="8">
        <f t="shared" si="26"/>
        <v>0.02</v>
      </c>
      <c r="DS23" s="8">
        <f t="shared" si="26"/>
        <v>0.02</v>
      </c>
      <c r="DT23" s="8">
        <f t="shared" si="26"/>
        <v>0.02</v>
      </c>
      <c r="DU23" s="8">
        <f t="shared" si="26"/>
        <v>0.02</v>
      </c>
      <c r="DV23" s="8">
        <f t="shared" si="26"/>
        <v>0.02</v>
      </c>
      <c r="DW23" s="8">
        <f t="shared" si="26"/>
        <v>0.02</v>
      </c>
      <c r="DX23" s="8">
        <f t="shared" si="26"/>
        <v>0.02</v>
      </c>
      <c r="DY23" s="8">
        <f t="shared" si="26"/>
        <v>0.02</v>
      </c>
      <c r="DZ23" s="8">
        <f t="shared" si="26"/>
        <v>0.02</v>
      </c>
      <c r="EA23" s="8">
        <f t="shared" si="26"/>
        <v>0.02</v>
      </c>
      <c r="EB23" s="8">
        <f t="shared" si="26"/>
        <v>0.02</v>
      </c>
      <c r="EC23" s="8">
        <f t="shared" si="26"/>
        <v>0.02</v>
      </c>
      <c r="ED23" s="8">
        <f t="shared" si="26"/>
        <v>0.02</v>
      </c>
      <c r="EE23" s="8">
        <f t="shared" ref="EE23:GP23" si="27">EE20*$E$4+EE21*$E$5</f>
        <v>0.02</v>
      </c>
      <c r="EF23" s="8">
        <f t="shared" si="27"/>
        <v>0.02</v>
      </c>
      <c r="EG23" s="8">
        <f t="shared" si="27"/>
        <v>0.02</v>
      </c>
      <c r="EH23" s="8">
        <f t="shared" si="27"/>
        <v>0.02</v>
      </c>
      <c r="EI23" s="8">
        <f t="shared" si="27"/>
        <v>0.02</v>
      </c>
      <c r="EJ23" s="8">
        <f t="shared" si="27"/>
        <v>0.02</v>
      </c>
      <c r="EK23" s="8">
        <f t="shared" si="27"/>
        <v>0.02</v>
      </c>
      <c r="EL23" s="8">
        <f t="shared" si="27"/>
        <v>0.02</v>
      </c>
      <c r="EM23" s="8">
        <f t="shared" si="27"/>
        <v>0.02</v>
      </c>
      <c r="EN23" s="8">
        <f t="shared" si="27"/>
        <v>0.02</v>
      </c>
      <c r="EO23" s="8">
        <f t="shared" si="27"/>
        <v>0.02</v>
      </c>
      <c r="EP23" s="8">
        <f t="shared" si="27"/>
        <v>0.02</v>
      </c>
      <c r="EQ23" s="8">
        <f t="shared" si="27"/>
        <v>0.02</v>
      </c>
      <c r="ER23" s="8">
        <f t="shared" si="27"/>
        <v>0.02</v>
      </c>
      <c r="ES23" s="8">
        <f t="shared" si="27"/>
        <v>0.02</v>
      </c>
      <c r="ET23" s="8">
        <f t="shared" si="27"/>
        <v>0.02</v>
      </c>
      <c r="EU23" s="8">
        <f t="shared" si="27"/>
        <v>0.02</v>
      </c>
      <c r="EV23" s="8">
        <f t="shared" si="27"/>
        <v>0.02</v>
      </c>
      <c r="EW23" s="8">
        <f t="shared" si="27"/>
        <v>0.02</v>
      </c>
      <c r="EX23" s="8">
        <f t="shared" si="27"/>
        <v>0.02</v>
      </c>
      <c r="EY23" s="8">
        <f t="shared" si="27"/>
        <v>0.02</v>
      </c>
      <c r="EZ23" s="8">
        <f t="shared" si="27"/>
        <v>0.02</v>
      </c>
      <c r="FA23" s="8">
        <f t="shared" si="27"/>
        <v>0.02</v>
      </c>
      <c r="FB23" s="8">
        <f t="shared" si="27"/>
        <v>0.02</v>
      </c>
      <c r="FC23" s="8">
        <f t="shared" si="27"/>
        <v>0.02</v>
      </c>
      <c r="FD23" s="8">
        <f t="shared" si="27"/>
        <v>0.02</v>
      </c>
      <c r="FE23" s="8">
        <f t="shared" si="27"/>
        <v>0.02</v>
      </c>
      <c r="FF23" s="8">
        <f t="shared" si="27"/>
        <v>0.02</v>
      </c>
      <c r="FG23" s="8">
        <f t="shared" si="27"/>
        <v>0.02</v>
      </c>
      <c r="FH23" s="8">
        <f t="shared" si="27"/>
        <v>0.02</v>
      </c>
      <c r="FI23" s="8">
        <f t="shared" si="27"/>
        <v>0.02</v>
      </c>
      <c r="FJ23" s="8">
        <f t="shared" si="27"/>
        <v>0.02</v>
      </c>
      <c r="FK23" s="8">
        <f t="shared" si="27"/>
        <v>0.02</v>
      </c>
      <c r="FL23" s="8">
        <f t="shared" si="27"/>
        <v>0.02</v>
      </c>
      <c r="FM23" s="8">
        <f t="shared" si="27"/>
        <v>0.02</v>
      </c>
      <c r="FN23" s="8">
        <f t="shared" si="27"/>
        <v>0.02</v>
      </c>
      <c r="FO23" s="8">
        <f t="shared" si="27"/>
        <v>0.02</v>
      </c>
      <c r="FP23" s="8">
        <f t="shared" si="27"/>
        <v>0.02</v>
      </c>
      <c r="FQ23" s="8">
        <f t="shared" si="27"/>
        <v>0.02</v>
      </c>
      <c r="FR23" s="8">
        <f t="shared" si="27"/>
        <v>0.02</v>
      </c>
      <c r="FS23" s="8">
        <f t="shared" si="27"/>
        <v>0.02</v>
      </c>
      <c r="FT23" s="8">
        <f t="shared" si="27"/>
        <v>0.02</v>
      </c>
      <c r="FU23" s="8">
        <f t="shared" si="27"/>
        <v>0.02</v>
      </c>
      <c r="FV23" s="8">
        <f t="shared" si="27"/>
        <v>0.02</v>
      </c>
      <c r="FW23" s="8">
        <f t="shared" si="27"/>
        <v>0.02</v>
      </c>
      <c r="FX23" s="8">
        <f t="shared" si="27"/>
        <v>0.02</v>
      </c>
      <c r="FY23" s="8">
        <f t="shared" si="27"/>
        <v>0.02</v>
      </c>
      <c r="FZ23" s="8">
        <f t="shared" si="27"/>
        <v>0.02</v>
      </c>
      <c r="GA23" s="8">
        <f t="shared" si="27"/>
        <v>0.02</v>
      </c>
      <c r="GB23" s="8">
        <f t="shared" si="27"/>
        <v>0.02</v>
      </c>
      <c r="GC23" s="8">
        <f t="shared" si="27"/>
        <v>0.02</v>
      </c>
      <c r="GD23" s="8">
        <f t="shared" si="27"/>
        <v>0.02</v>
      </c>
      <c r="GE23" s="8">
        <f t="shared" si="27"/>
        <v>0.02</v>
      </c>
      <c r="GF23" s="8">
        <f t="shared" si="27"/>
        <v>0.02</v>
      </c>
      <c r="GG23" s="8">
        <f t="shared" si="27"/>
        <v>0.02</v>
      </c>
      <c r="GH23" s="8">
        <f t="shared" si="27"/>
        <v>0.02</v>
      </c>
      <c r="GI23" s="8">
        <f t="shared" si="27"/>
        <v>0.02</v>
      </c>
      <c r="GJ23" s="8">
        <f t="shared" si="27"/>
        <v>0.02</v>
      </c>
      <c r="GK23" s="8">
        <f t="shared" si="27"/>
        <v>0.02</v>
      </c>
      <c r="GL23" s="8">
        <f t="shared" si="27"/>
        <v>0.02</v>
      </c>
      <c r="GM23" s="8">
        <f t="shared" si="27"/>
        <v>0.02</v>
      </c>
      <c r="GN23" s="8">
        <f t="shared" si="27"/>
        <v>0.02</v>
      </c>
      <c r="GO23" s="8">
        <f t="shared" si="27"/>
        <v>0.02</v>
      </c>
      <c r="GP23" s="8">
        <f t="shared" si="27"/>
        <v>0.02</v>
      </c>
      <c r="GQ23" s="8">
        <f t="shared" ref="GQ23:JB23" si="28">GQ20*$E$4+GQ21*$E$5</f>
        <v>0.02</v>
      </c>
      <c r="GR23" s="8">
        <f t="shared" si="28"/>
        <v>0.02</v>
      </c>
      <c r="GS23" s="8">
        <f t="shared" si="28"/>
        <v>0.02</v>
      </c>
      <c r="GT23" s="8">
        <f t="shared" si="28"/>
        <v>0.02</v>
      </c>
      <c r="GU23" s="8">
        <f t="shared" si="28"/>
        <v>0.02</v>
      </c>
      <c r="GV23" s="8">
        <f t="shared" si="28"/>
        <v>0.02</v>
      </c>
      <c r="GW23" s="8">
        <f t="shared" si="28"/>
        <v>0.02</v>
      </c>
      <c r="GX23" s="8">
        <f t="shared" si="28"/>
        <v>0.02</v>
      </c>
      <c r="GY23" s="8">
        <f t="shared" si="28"/>
        <v>0.02</v>
      </c>
      <c r="GZ23" s="8">
        <f t="shared" si="28"/>
        <v>0.02</v>
      </c>
      <c r="HA23" s="8">
        <f t="shared" si="28"/>
        <v>0.02</v>
      </c>
      <c r="HB23" s="8">
        <f t="shared" si="28"/>
        <v>0.02</v>
      </c>
      <c r="HC23" s="8">
        <f t="shared" si="28"/>
        <v>0.02</v>
      </c>
      <c r="HD23" s="8">
        <f t="shared" si="28"/>
        <v>0.02</v>
      </c>
      <c r="HE23" s="8">
        <f t="shared" si="28"/>
        <v>0.02</v>
      </c>
      <c r="HF23" s="8">
        <f t="shared" si="28"/>
        <v>0.02</v>
      </c>
      <c r="HG23" s="8">
        <f t="shared" si="28"/>
        <v>0.02</v>
      </c>
      <c r="HH23" s="8">
        <f t="shared" si="28"/>
        <v>0.02</v>
      </c>
      <c r="HI23" s="8">
        <f t="shared" si="28"/>
        <v>0.02</v>
      </c>
      <c r="HJ23" s="8">
        <f t="shared" si="28"/>
        <v>0.02</v>
      </c>
      <c r="HK23" s="8">
        <f t="shared" si="28"/>
        <v>0.02</v>
      </c>
      <c r="HL23" s="8">
        <f t="shared" si="28"/>
        <v>0.02</v>
      </c>
      <c r="HM23" s="8">
        <f t="shared" si="28"/>
        <v>0.02</v>
      </c>
      <c r="HN23" s="8">
        <f t="shared" si="28"/>
        <v>0.02</v>
      </c>
      <c r="HO23" s="8">
        <f t="shared" si="28"/>
        <v>0.02</v>
      </c>
      <c r="HP23" s="8">
        <f t="shared" si="28"/>
        <v>0.02</v>
      </c>
      <c r="HQ23" s="8">
        <f t="shared" si="28"/>
        <v>0.02</v>
      </c>
      <c r="HR23" s="8">
        <f t="shared" si="28"/>
        <v>0.02</v>
      </c>
      <c r="HS23" s="8">
        <f t="shared" si="28"/>
        <v>0.02</v>
      </c>
      <c r="HT23" s="8">
        <f t="shared" si="28"/>
        <v>0.02</v>
      </c>
      <c r="HU23" s="8">
        <f t="shared" si="28"/>
        <v>0.02</v>
      </c>
      <c r="HV23" s="8">
        <f t="shared" si="28"/>
        <v>0.02</v>
      </c>
      <c r="HW23" s="8">
        <f t="shared" si="28"/>
        <v>0.02</v>
      </c>
      <c r="HX23" s="8">
        <f t="shared" si="28"/>
        <v>0.02</v>
      </c>
      <c r="HY23" s="8">
        <f t="shared" si="28"/>
        <v>0.02</v>
      </c>
      <c r="HZ23" s="8">
        <f t="shared" si="28"/>
        <v>0.02</v>
      </c>
      <c r="IA23" s="8">
        <f t="shared" si="28"/>
        <v>0.02</v>
      </c>
      <c r="IB23" s="8">
        <f t="shared" si="28"/>
        <v>0.02</v>
      </c>
      <c r="IC23" s="8">
        <f t="shared" si="28"/>
        <v>0.02</v>
      </c>
      <c r="ID23" s="8">
        <f t="shared" si="28"/>
        <v>0.02</v>
      </c>
      <c r="IE23" s="8">
        <f t="shared" si="28"/>
        <v>0.02</v>
      </c>
      <c r="IF23" s="8">
        <f t="shared" si="28"/>
        <v>0.02</v>
      </c>
      <c r="IG23" s="8">
        <f t="shared" si="28"/>
        <v>0.02</v>
      </c>
      <c r="IH23" s="8">
        <f t="shared" si="28"/>
        <v>0.02</v>
      </c>
      <c r="II23" s="8">
        <f t="shared" si="28"/>
        <v>0.02</v>
      </c>
      <c r="IJ23" s="8">
        <f t="shared" si="28"/>
        <v>0.02</v>
      </c>
      <c r="IK23" s="8">
        <f t="shared" si="28"/>
        <v>0.02</v>
      </c>
      <c r="IL23" s="8">
        <f t="shared" si="28"/>
        <v>0.02</v>
      </c>
      <c r="IM23" s="8">
        <f t="shared" si="28"/>
        <v>0.02</v>
      </c>
      <c r="IN23" s="8">
        <f t="shared" si="28"/>
        <v>0.02</v>
      </c>
      <c r="IO23" s="8">
        <f t="shared" si="28"/>
        <v>0.02</v>
      </c>
      <c r="IP23" s="8">
        <f t="shared" si="28"/>
        <v>0.02</v>
      </c>
      <c r="IQ23" s="8">
        <f t="shared" si="28"/>
        <v>0.02</v>
      </c>
      <c r="IR23" s="8">
        <f t="shared" si="28"/>
        <v>0.02</v>
      </c>
      <c r="IS23" s="8">
        <f t="shared" si="28"/>
        <v>0.02</v>
      </c>
      <c r="IT23" s="8">
        <f t="shared" si="28"/>
        <v>0.02</v>
      </c>
      <c r="IU23" s="8">
        <f t="shared" si="28"/>
        <v>0.02</v>
      </c>
      <c r="IV23" s="8">
        <f t="shared" si="28"/>
        <v>0.02</v>
      </c>
      <c r="IW23" s="8">
        <f t="shared" si="28"/>
        <v>0.02</v>
      </c>
      <c r="IX23" s="8">
        <f t="shared" si="28"/>
        <v>0.02</v>
      </c>
      <c r="IY23" s="8">
        <f t="shared" si="28"/>
        <v>0.02</v>
      </c>
      <c r="IZ23" s="8">
        <f t="shared" si="28"/>
        <v>0.02</v>
      </c>
      <c r="JA23" s="8">
        <f t="shared" si="28"/>
        <v>0.02</v>
      </c>
      <c r="JB23" s="8">
        <f t="shared" si="28"/>
        <v>0.02</v>
      </c>
      <c r="JC23" s="8">
        <f t="shared" ref="JC23:KT23" si="29">JC20*$E$4+JC21*$E$5</f>
        <v>0.02</v>
      </c>
      <c r="JD23" s="8">
        <f t="shared" si="29"/>
        <v>0.02</v>
      </c>
      <c r="JE23" s="8">
        <f t="shared" si="29"/>
        <v>0.02</v>
      </c>
      <c r="JF23" s="8">
        <f t="shared" si="29"/>
        <v>0.02</v>
      </c>
      <c r="JG23" s="8">
        <f t="shared" si="29"/>
        <v>0.02</v>
      </c>
      <c r="JH23" s="8">
        <f t="shared" si="29"/>
        <v>0.02</v>
      </c>
      <c r="JI23" s="8">
        <f t="shared" si="29"/>
        <v>0.02</v>
      </c>
      <c r="JJ23" s="8">
        <f t="shared" si="29"/>
        <v>0.02</v>
      </c>
      <c r="JK23" s="8">
        <f t="shared" si="29"/>
        <v>0.02</v>
      </c>
      <c r="JL23" s="8">
        <f t="shared" si="29"/>
        <v>0.02</v>
      </c>
      <c r="JM23" s="8">
        <f t="shared" si="29"/>
        <v>0.02</v>
      </c>
      <c r="JN23" s="8">
        <f t="shared" si="29"/>
        <v>0.02</v>
      </c>
      <c r="JO23" s="8">
        <f t="shared" si="29"/>
        <v>0.02</v>
      </c>
      <c r="JP23" s="8">
        <f t="shared" si="29"/>
        <v>0.02</v>
      </c>
      <c r="JQ23" s="8">
        <f t="shared" si="29"/>
        <v>0.02</v>
      </c>
      <c r="JR23" s="8">
        <f t="shared" si="29"/>
        <v>0.02</v>
      </c>
      <c r="JS23" s="8">
        <f t="shared" si="29"/>
        <v>0.02</v>
      </c>
      <c r="JT23" s="8">
        <f t="shared" si="29"/>
        <v>0.02</v>
      </c>
      <c r="JU23" s="8">
        <f t="shared" si="29"/>
        <v>0.02</v>
      </c>
      <c r="JV23" s="8">
        <f t="shared" si="29"/>
        <v>0.02</v>
      </c>
      <c r="JW23" s="8">
        <f t="shared" si="29"/>
        <v>0.02</v>
      </c>
      <c r="JX23" s="8">
        <f t="shared" si="29"/>
        <v>0.02</v>
      </c>
      <c r="JY23" s="8">
        <f t="shared" si="29"/>
        <v>0.02</v>
      </c>
      <c r="JZ23" s="8">
        <f t="shared" si="29"/>
        <v>0.02</v>
      </c>
      <c r="KA23" s="8">
        <f t="shared" si="29"/>
        <v>0.02</v>
      </c>
      <c r="KB23" s="8">
        <f t="shared" si="29"/>
        <v>0.02</v>
      </c>
      <c r="KC23" s="8">
        <f t="shared" si="29"/>
        <v>0.02</v>
      </c>
      <c r="KD23" s="8">
        <f t="shared" si="29"/>
        <v>0.02</v>
      </c>
      <c r="KE23" s="8">
        <f t="shared" si="29"/>
        <v>0.02</v>
      </c>
      <c r="KF23" s="8">
        <f t="shared" si="29"/>
        <v>0.02</v>
      </c>
      <c r="KG23" s="8">
        <f t="shared" si="29"/>
        <v>0.02</v>
      </c>
      <c r="KH23" s="8">
        <f t="shared" si="29"/>
        <v>0.02</v>
      </c>
      <c r="KI23" s="8">
        <f t="shared" si="29"/>
        <v>0.02</v>
      </c>
      <c r="KJ23" s="8">
        <f t="shared" si="29"/>
        <v>0.02</v>
      </c>
      <c r="KK23" s="8">
        <f t="shared" si="29"/>
        <v>0.02</v>
      </c>
      <c r="KL23" s="8">
        <f t="shared" si="29"/>
        <v>0.02</v>
      </c>
      <c r="KM23" s="8">
        <f t="shared" si="29"/>
        <v>0.02</v>
      </c>
      <c r="KN23" s="8">
        <f t="shared" si="29"/>
        <v>0.02</v>
      </c>
      <c r="KO23" s="8">
        <f t="shared" si="29"/>
        <v>0.02</v>
      </c>
      <c r="KP23" s="8">
        <f t="shared" si="29"/>
        <v>0.02</v>
      </c>
      <c r="KQ23" s="8">
        <f t="shared" si="29"/>
        <v>0.02</v>
      </c>
      <c r="KR23" s="8">
        <f t="shared" si="29"/>
        <v>0.02</v>
      </c>
      <c r="KS23" s="8">
        <f t="shared" si="29"/>
        <v>0.02</v>
      </c>
      <c r="KT23" s="8">
        <f t="shared" si="29"/>
        <v>0.02</v>
      </c>
    </row>
    <row r="24" spans="1:306" x14ac:dyDescent="0.25">
      <c r="B24" s="3" t="s">
        <v>3</v>
      </c>
      <c r="F24" s="3">
        <f>E7</f>
        <v>100</v>
      </c>
      <c r="G24" s="9">
        <f>F24*(1+G23)</f>
        <v>130</v>
      </c>
      <c r="H24" s="9">
        <f t="shared" ref="H24:BS24" si="30">G24*(1+H23)</f>
        <v>169</v>
      </c>
      <c r="I24" s="9">
        <f t="shared" si="30"/>
        <v>219.70000000000002</v>
      </c>
      <c r="J24" s="9">
        <f t="shared" si="30"/>
        <v>285.61</v>
      </c>
      <c r="K24" s="9">
        <f t="shared" si="30"/>
        <v>371.29300000000001</v>
      </c>
      <c r="L24" s="9">
        <f t="shared" si="30"/>
        <v>482.68090000000001</v>
      </c>
      <c r="M24" s="9">
        <f t="shared" si="30"/>
        <v>627.48517000000004</v>
      </c>
      <c r="N24" s="9">
        <f t="shared" si="30"/>
        <v>815.73072100000013</v>
      </c>
      <c r="O24" s="9">
        <f t="shared" si="30"/>
        <v>1060.4499373000001</v>
      </c>
      <c r="P24" s="9">
        <f t="shared" si="30"/>
        <v>1378.5849184900003</v>
      </c>
      <c r="Q24" s="9">
        <f t="shared" si="30"/>
        <v>1406.1566168598004</v>
      </c>
      <c r="R24" s="9">
        <f t="shared" si="30"/>
        <v>1434.2797491969964</v>
      </c>
      <c r="S24" s="9">
        <f t="shared" si="30"/>
        <v>1462.9653441809364</v>
      </c>
      <c r="T24" s="9">
        <f t="shared" si="30"/>
        <v>1492.2246510645552</v>
      </c>
      <c r="U24" s="9">
        <f t="shared" si="30"/>
        <v>1522.0691440858463</v>
      </c>
      <c r="V24" s="9">
        <f t="shared" si="30"/>
        <v>1552.5105269675632</v>
      </c>
      <c r="W24" s="9">
        <f t="shared" si="30"/>
        <v>1583.5607375069146</v>
      </c>
      <c r="X24" s="9">
        <f t="shared" si="30"/>
        <v>1615.2319522570529</v>
      </c>
      <c r="Y24" s="9">
        <f t="shared" si="30"/>
        <v>1647.536591302194</v>
      </c>
      <c r="Z24" s="9">
        <f t="shared" si="30"/>
        <v>1680.4873231282379</v>
      </c>
      <c r="AA24" s="9">
        <f t="shared" si="30"/>
        <v>1714.0970695908027</v>
      </c>
      <c r="AB24" s="9">
        <f t="shared" si="30"/>
        <v>1748.3790109826189</v>
      </c>
      <c r="AC24" s="9">
        <f t="shared" si="30"/>
        <v>1783.3465912022714</v>
      </c>
      <c r="AD24" s="9">
        <f t="shared" si="30"/>
        <v>1819.0135230263168</v>
      </c>
      <c r="AE24" s="9">
        <f t="shared" si="30"/>
        <v>1855.3937934868432</v>
      </c>
      <c r="AF24" s="9">
        <f t="shared" si="30"/>
        <v>1892.5016693565801</v>
      </c>
      <c r="AG24" s="9">
        <f t="shared" si="30"/>
        <v>1930.3517027437117</v>
      </c>
      <c r="AH24" s="9">
        <f t="shared" si="30"/>
        <v>1968.958736798586</v>
      </c>
      <c r="AI24" s="9">
        <f t="shared" si="30"/>
        <v>2008.3379115345576</v>
      </c>
      <c r="AJ24" s="9">
        <f t="shared" si="30"/>
        <v>2048.5046697652488</v>
      </c>
      <c r="AK24" s="9">
        <f t="shared" si="30"/>
        <v>2089.4747631605537</v>
      </c>
      <c r="AL24" s="9">
        <f t="shared" si="30"/>
        <v>2131.2642584237647</v>
      </c>
      <c r="AM24" s="9">
        <f t="shared" si="30"/>
        <v>2173.88954359224</v>
      </c>
      <c r="AN24" s="9">
        <f t="shared" si="30"/>
        <v>2217.3673344640847</v>
      </c>
      <c r="AO24" s="9">
        <f t="shared" si="30"/>
        <v>2261.7146811533667</v>
      </c>
      <c r="AP24" s="9">
        <f t="shared" si="30"/>
        <v>2306.9489747764342</v>
      </c>
      <c r="AQ24" s="9">
        <f t="shared" si="30"/>
        <v>2353.0879542719631</v>
      </c>
      <c r="AR24" s="9">
        <f t="shared" si="30"/>
        <v>2400.1497133574026</v>
      </c>
      <c r="AS24" s="9">
        <f t="shared" si="30"/>
        <v>2448.1527076245507</v>
      </c>
      <c r="AT24" s="9">
        <f t="shared" si="30"/>
        <v>2497.1157617770418</v>
      </c>
      <c r="AU24" s="9">
        <f t="shared" si="30"/>
        <v>2547.0580770125825</v>
      </c>
      <c r="AV24" s="9">
        <f t="shared" si="30"/>
        <v>2597.9992385528344</v>
      </c>
      <c r="AW24" s="9">
        <f t="shared" si="30"/>
        <v>2649.9592233238914</v>
      </c>
      <c r="AX24" s="9">
        <f t="shared" si="30"/>
        <v>2702.9584077903692</v>
      </c>
      <c r="AY24" s="9">
        <f t="shared" si="30"/>
        <v>2757.0175759461767</v>
      </c>
      <c r="AZ24" s="9">
        <f t="shared" si="30"/>
        <v>2812.1579274651003</v>
      </c>
      <c r="BA24" s="9">
        <f t="shared" si="30"/>
        <v>2868.4010860144026</v>
      </c>
      <c r="BB24" s="9">
        <f t="shared" si="30"/>
        <v>2925.7691077346908</v>
      </c>
      <c r="BC24" s="9">
        <f t="shared" si="30"/>
        <v>2984.2844898893845</v>
      </c>
      <c r="BD24" s="9">
        <f t="shared" si="30"/>
        <v>3043.9701796871723</v>
      </c>
      <c r="BE24" s="9">
        <f t="shared" si="30"/>
        <v>3104.8495832809158</v>
      </c>
      <c r="BF24" s="9">
        <f t="shared" si="30"/>
        <v>3166.9465749465344</v>
      </c>
      <c r="BG24" s="9">
        <f t="shared" si="30"/>
        <v>3230.2855064454652</v>
      </c>
      <c r="BH24" s="9">
        <f t="shared" si="30"/>
        <v>3294.8912165743745</v>
      </c>
      <c r="BI24" s="9">
        <f t="shared" si="30"/>
        <v>3360.7890409058623</v>
      </c>
      <c r="BJ24" s="9">
        <f t="shared" si="30"/>
        <v>3428.0048217239796</v>
      </c>
      <c r="BK24" s="9">
        <f t="shared" si="30"/>
        <v>3496.5649181584595</v>
      </c>
      <c r="BL24" s="9">
        <f t="shared" si="30"/>
        <v>3566.4962165216289</v>
      </c>
      <c r="BM24" s="9">
        <f t="shared" si="30"/>
        <v>3637.8261408520616</v>
      </c>
      <c r="BN24" s="9">
        <f t="shared" si="30"/>
        <v>3710.5826636691031</v>
      </c>
      <c r="BO24" s="9">
        <f t="shared" si="30"/>
        <v>3784.7943169424852</v>
      </c>
      <c r="BP24" s="9">
        <f t="shared" si="30"/>
        <v>3860.4902032813352</v>
      </c>
      <c r="BQ24" s="9">
        <f t="shared" si="30"/>
        <v>3937.7000073469621</v>
      </c>
      <c r="BR24" s="9">
        <f t="shared" si="30"/>
        <v>4016.4540074939014</v>
      </c>
      <c r="BS24" s="9">
        <f t="shared" si="30"/>
        <v>4096.7830876437793</v>
      </c>
      <c r="BT24" s="9">
        <f t="shared" ref="BT24:EE24" si="31">BS24*(1+BT23)</f>
        <v>4178.7187493966549</v>
      </c>
      <c r="BU24" s="9">
        <f t="shared" si="31"/>
        <v>4262.2931243845878</v>
      </c>
      <c r="BV24" s="9">
        <f t="shared" si="31"/>
        <v>4347.5389868722796</v>
      </c>
      <c r="BW24" s="9">
        <f t="shared" si="31"/>
        <v>4434.4897666097249</v>
      </c>
      <c r="BX24" s="9">
        <f t="shared" si="31"/>
        <v>4523.1795619419199</v>
      </c>
      <c r="BY24" s="9">
        <f t="shared" si="31"/>
        <v>4613.6431531807584</v>
      </c>
      <c r="BZ24" s="9">
        <f t="shared" si="31"/>
        <v>4705.9160162443741</v>
      </c>
      <c r="CA24" s="9">
        <f t="shared" si="31"/>
        <v>4800.0343365692615</v>
      </c>
      <c r="CB24" s="9">
        <f t="shared" si="31"/>
        <v>4896.0350233006466</v>
      </c>
      <c r="CC24" s="9">
        <f t="shared" si="31"/>
        <v>4993.9557237666595</v>
      </c>
      <c r="CD24" s="9">
        <f t="shared" si="31"/>
        <v>5093.8348382419927</v>
      </c>
      <c r="CE24" s="9">
        <f t="shared" si="31"/>
        <v>5195.7115350068325</v>
      </c>
      <c r="CF24" s="9">
        <f t="shared" si="31"/>
        <v>5299.6257657069691</v>
      </c>
      <c r="CG24" s="9">
        <f t="shared" si="31"/>
        <v>5405.6182810211085</v>
      </c>
      <c r="CH24" s="9">
        <f t="shared" si="31"/>
        <v>5513.7306466415312</v>
      </c>
      <c r="CI24" s="9">
        <f t="shared" si="31"/>
        <v>5624.0052595743618</v>
      </c>
      <c r="CJ24" s="9">
        <f t="shared" si="31"/>
        <v>5736.4853647658492</v>
      </c>
      <c r="CK24" s="9">
        <f t="shared" si="31"/>
        <v>5851.2150720611662</v>
      </c>
      <c r="CL24" s="9">
        <f t="shared" si="31"/>
        <v>5968.2393735023898</v>
      </c>
      <c r="CM24" s="9">
        <f t="shared" si="31"/>
        <v>6087.604160972438</v>
      </c>
      <c r="CN24" s="9">
        <f t="shared" si="31"/>
        <v>6209.3562441918866</v>
      </c>
      <c r="CO24" s="9">
        <f t="shared" si="31"/>
        <v>6333.5433690757245</v>
      </c>
      <c r="CP24" s="9">
        <f t="shared" si="31"/>
        <v>6460.2142364572392</v>
      </c>
      <c r="CQ24" s="9">
        <f t="shared" si="31"/>
        <v>6589.4185211863842</v>
      </c>
      <c r="CR24" s="9">
        <f t="shared" si="31"/>
        <v>6721.2068916101116</v>
      </c>
      <c r="CS24" s="9">
        <f t="shared" si="31"/>
        <v>6855.6310294423138</v>
      </c>
      <c r="CT24" s="9">
        <f t="shared" si="31"/>
        <v>6992.7436500311605</v>
      </c>
      <c r="CU24" s="9">
        <f t="shared" si="31"/>
        <v>7132.5985230317838</v>
      </c>
      <c r="CV24" s="9">
        <f t="shared" si="31"/>
        <v>7275.25049349242</v>
      </c>
      <c r="CW24" s="9">
        <f t="shared" si="31"/>
        <v>7420.7555033622684</v>
      </c>
      <c r="CX24" s="9">
        <f t="shared" si="31"/>
        <v>7569.1706134295137</v>
      </c>
      <c r="CY24" s="9">
        <f t="shared" si="31"/>
        <v>7720.5540256981039</v>
      </c>
      <c r="CZ24" s="9">
        <f t="shared" si="31"/>
        <v>7874.9651062120665</v>
      </c>
      <c r="DA24" s="9">
        <f t="shared" si="31"/>
        <v>8032.4644083363082</v>
      </c>
      <c r="DB24" s="9">
        <f t="shared" si="31"/>
        <v>8193.1136965030346</v>
      </c>
      <c r="DC24" s="9">
        <f t="shared" si="31"/>
        <v>8356.9759704330954</v>
      </c>
      <c r="DD24" s="9">
        <f t="shared" si="31"/>
        <v>8524.1154898417572</v>
      </c>
      <c r="DE24" s="9">
        <f t="shared" si="31"/>
        <v>8694.5977996385918</v>
      </c>
      <c r="DF24" s="9">
        <f t="shared" si="31"/>
        <v>8868.4897556313645</v>
      </c>
      <c r="DG24" s="9">
        <f t="shared" si="31"/>
        <v>9045.8595507439913</v>
      </c>
      <c r="DH24" s="9">
        <f t="shared" si="31"/>
        <v>9226.7767417588711</v>
      </c>
      <c r="DI24" s="9">
        <f t="shared" si="31"/>
        <v>9411.3122765940479</v>
      </c>
      <c r="DJ24" s="9">
        <f t="shared" si="31"/>
        <v>9599.5385221259294</v>
      </c>
      <c r="DK24" s="9">
        <f t="shared" si="31"/>
        <v>9791.529292568448</v>
      </c>
      <c r="DL24" s="9">
        <f t="shared" si="31"/>
        <v>9987.3598784198166</v>
      </c>
      <c r="DM24" s="9">
        <f t="shared" si="31"/>
        <v>10187.107075988213</v>
      </c>
      <c r="DN24" s="9">
        <f t="shared" si="31"/>
        <v>10390.849217507977</v>
      </c>
      <c r="DO24" s="9">
        <f t="shared" si="31"/>
        <v>10598.666201858137</v>
      </c>
      <c r="DP24" s="9">
        <f t="shared" si="31"/>
        <v>10810.6395258953</v>
      </c>
      <c r="DQ24" s="9">
        <f t="shared" si="31"/>
        <v>11026.852316413206</v>
      </c>
      <c r="DR24" s="9">
        <f t="shared" si="31"/>
        <v>11247.389362741471</v>
      </c>
      <c r="DS24" s="9">
        <f t="shared" si="31"/>
        <v>11472.337149996301</v>
      </c>
      <c r="DT24" s="9">
        <f t="shared" si="31"/>
        <v>11701.783892996227</v>
      </c>
      <c r="DU24" s="9">
        <f t="shared" si="31"/>
        <v>11935.819570856152</v>
      </c>
      <c r="DV24" s="9">
        <f t="shared" si="31"/>
        <v>12174.535962273276</v>
      </c>
      <c r="DW24" s="9">
        <f t="shared" si="31"/>
        <v>12418.026681518742</v>
      </c>
      <c r="DX24" s="9">
        <f t="shared" si="31"/>
        <v>12666.387215149118</v>
      </c>
      <c r="DY24" s="9">
        <f t="shared" si="31"/>
        <v>12919.7149594521</v>
      </c>
      <c r="DZ24" s="9">
        <f t="shared" si="31"/>
        <v>13178.109258641141</v>
      </c>
      <c r="EA24" s="9">
        <f t="shared" si="31"/>
        <v>13441.671443813964</v>
      </c>
      <c r="EB24" s="9">
        <f t="shared" si="31"/>
        <v>13710.504872690244</v>
      </c>
      <c r="EC24" s="9">
        <f t="shared" si="31"/>
        <v>13984.714970144048</v>
      </c>
      <c r="ED24" s="9">
        <f t="shared" si="31"/>
        <v>14264.40926954693</v>
      </c>
      <c r="EE24" s="9">
        <f t="shared" si="31"/>
        <v>14549.697454937868</v>
      </c>
      <c r="EF24" s="9">
        <f t="shared" ref="EF24:GQ24" si="32">EE24*(1+EF23)</f>
        <v>14840.691404036626</v>
      </c>
      <c r="EG24" s="9">
        <f t="shared" si="32"/>
        <v>15137.505232117359</v>
      </c>
      <c r="EH24" s="9">
        <f t="shared" si="32"/>
        <v>15440.255336759707</v>
      </c>
      <c r="EI24" s="9">
        <f t="shared" si="32"/>
        <v>15749.060443494902</v>
      </c>
      <c r="EJ24" s="9">
        <f t="shared" si="32"/>
        <v>16064.0416523648</v>
      </c>
      <c r="EK24" s="9">
        <f t="shared" si="32"/>
        <v>16385.322485412096</v>
      </c>
      <c r="EL24" s="9">
        <f t="shared" si="32"/>
        <v>16713.028935120339</v>
      </c>
      <c r="EM24" s="9">
        <f t="shared" si="32"/>
        <v>17047.289513822747</v>
      </c>
      <c r="EN24" s="9">
        <f t="shared" si="32"/>
        <v>17388.235304099202</v>
      </c>
      <c r="EO24" s="9">
        <f t="shared" si="32"/>
        <v>17736.000010181186</v>
      </c>
      <c r="EP24" s="9">
        <f t="shared" si="32"/>
        <v>18090.720010384808</v>
      </c>
      <c r="EQ24" s="9">
        <f t="shared" si="32"/>
        <v>18452.534410592503</v>
      </c>
      <c r="ER24" s="9">
        <f t="shared" si="32"/>
        <v>18821.585098804353</v>
      </c>
      <c r="ES24" s="9">
        <f t="shared" si="32"/>
        <v>19198.016800780439</v>
      </c>
      <c r="ET24" s="9">
        <f t="shared" si="32"/>
        <v>19581.977136796049</v>
      </c>
      <c r="EU24" s="9">
        <f t="shared" si="32"/>
        <v>19973.61667953197</v>
      </c>
      <c r="EV24" s="9">
        <f t="shared" si="32"/>
        <v>20373.089013122608</v>
      </c>
      <c r="EW24" s="9">
        <f t="shared" si="32"/>
        <v>20780.55079338506</v>
      </c>
      <c r="EX24" s="9">
        <f t="shared" si="32"/>
        <v>21196.161809252761</v>
      </c>
      <c r="EY24" s="9">
        <f t="shared" si="32"/>
        <v>21620.085045437816</v>
      </c>
      <c r="EZ24" s="9">
        <f t="shared" si="32"/>
        <v>22052.486746346574</v>
      </c>
      <c r="FA24" s="9">
        <f t="shared" si="32"/>
        <v>22493.536481273506</v>
      </c>
      <c r="FB24" s="9">
        <f t="shared" si="32"/>
        <v>22943.407210898975</v>
      </c>
      <c r="FC24" s="9">
        <f t="shared" si="32"/>
        <v>23402.275355116955</v>
      </c>
      <c r="FD24" s="9">
        <f t="shared" si="32"/>
        <v>23870.320862219294</v>
      </c>
      <c r="FE24" s="9">
        <f t="shared" si="32"/>
        <v>24347.727279463681</v>
      </c>
      <c r="FF24" s="9">
        <f t="shared" si="32"/>
        <v>24834.681825052954</v>
      </c>
      <c r="FG24" s="9">
        <f t="shared" si="32"/>
        <v>25331.375461554013</v>
      </c>
      <c r="FH24" s="9">
        <f t="shared" si="32"/>
        <v>25838.002970785095</v>
      </c>
      <c r="FI24" s="9">
        <f t="shared" si="32"/>
        <v>26354.763030200796</v>
      </c>
      <c r="FJ24" s="9">
        <f t="shared" si="32"/>
        <v>26881.858290804812</v>
      </c>
      <c r="FK24" s="9">
        <f t="shared" si="32"/>
        <v>27419.495456620909</v>
      </c>
      <c r="FL24" s="9">
        <f t="shared" si="32"/>
        <v>27967.885365753329</v>
      </c>
      <c r="FM24" s="9">
        <f t="shared" si="32"/>
        <v>28527.243073068395</v>
      </c>
      <c r="FN24" s="9">
        <f t="shared" si="32"/>
        <v>29097.787934529762</v>
      </c>
      <c r="FO24" s="9">
        <f t="shared" si="32"/>
        <v>29679.74369322036</v>
      </c>
      <c r="FP24" s="9">
        <f t="shared" si="32"/>
        <v>30273.338567084767</v>
      </c>
      <c r="FQ24" s="9">
        <f t="shared" si="32"/>
        <v>30878.805338426464</v>
      </c>
      <c r="FR24" s="9">
        <f t="shared" si="32"/>
        <v>31496.381445194995</v>
      </c>
      <c r="FS24" s="9">
        <f t="shared" si="32"/>
        <v>32126.309074098896</v>
      </c>
      <c r="FT24" s="9">
        <f t="shared" si="32"/>
        <v>32768.835255580874</v>
      </c>
      <c r="FU24" s="9">
        <f t="shared" si="32"/>
        <v>33424.21196069249</v>
      </c>
      <c r="FV24" s="9">
        <f t="shared" si="32"/>
        <v>34092.696199906342</v>
      </c>
      <c r="FW24" s="9">
        <f t="shared" si="32"/>
        <v>34774.550123904468</v>
      </c>
      <c r="FX24" s="9">
        <f t="shared" si="32"/>
        <v>35470.041126382559</v>
      </c>
      <c r="FY24" s="9">
        <f t="shared" si="32"/>
        <v>36179.441948910207</v>
      </c>
      <c r="FZ24" s="9">
        <f t="shared" si="32"/>
        <v>36903.030787888412</v>
      </c>
      <c r="GA24" s="9">
        <f t="shared" si="32"/>
        <v>37641.091403646184</v>
      </c>
      <c r="GB24" s="9">
        <f t="shared" si="32"/>
        <v>38393.913231719111</v>
      </c>
      <c r="GC24" s="9">
        <f t="shared" si="32"/>
        <v>39161.791496353493</v>
      </c>
      <c r="GD24" s="9">
        <f t="shared" si="32"/>
        <v>39945.027326280564</v>
      </c>
      <c r="GE24" s="9">
        <f t="shared" si="32"/>
        <v>40743.927872806176</v>
      </c>
      <c r="GF24" s="9">
        <f t="shared" si="32"/>
        <v>41558.806430262302</v>
      </c>
      <c r="GG24" s="9">
        <f t="shared" si="32"/>
        <v>42389.982558867552</v>
      </c>
      <c r="GH24" s="9">
        <f t="shared" si="32"/>
        <v>43237.782210044905</v>
      </c>
      <c r="GI24" s="9">
        <f t="shared" si="32"/>
        <v>44102.537854245806</v>
      </c>
      <c r="GJ24" s="9">
        <f t="shared" si="32"/>
        <v>44984.588611330721</v>
      </c>
      <c r="GK24" s="9">
        <f t="shared" si="32"/>
        <v>45884.280383557336</v>
      </c>
      <c r="GL24" s="9">
        <f t="shared" si="32"/>
        <v>46801.965991228484</v>
      </c>
      <c r="GM24" s="9">
        <f t="shared" si="32"/>
        <v>47738.005311053057</v>
      </c>
      <c r="GN24" s="9">
        <f t="shared" si="32"/>
        <v>48692.765417274117</v>
      </c>
      <c r="GO24" s="9">
        <f t="shared" si="32"/>
        <v>49666.620725619599</v>
      </c>
      <c r="GP24" s="9">
        <f t="shared" si="32"/>
        <v>50659.953140131991</v>
      </c>
      <c r="GQ24" s="9">
        <f t="shared" si="32"/>
        <v>51673.152202934631</v>
      </c>
      <c r="GR24" s="9">
        <f t="shared" ref="GR24:JC24" si="33">GQ24*(1+GR23)</f>
        <v>52706.615246993322</v>
      </c>
      <c r="GS24" s="9">
        <f t="shared" si="33"/>
        <v>53760.747551933193</v>
      </c>
      <c r="GT24" s="9">
        <f t="shared" si="33"/>
        <v>54835.962502971859</v>
      </c>
      <c r="GU24" s="9">
        <f t="shared" si="33"/>
        <v>55932.681753031298</v>
      </c>
      <c r="GV24" s="9">
        <f t="shared" si="33"/>
        <v>57051.335388091924</v>
      </c>
      <c r="GW24" s="9">
        <f t="shared" si="33"/>
        <v>58192.362095853765</v>
      </c>
      <c r="GX24" s="9">
        <f t="shared" si="33"/>
        <v>59356.209337770844</v>
      </c>
      <c r="GY24" s="9">
        <f t="shared" si="33"/>
        <v>60543.333524526264</v>
      </c>
      <c r="GZ24" s="9">
        <f t="shared" si="33"/>
        <v>61754.200195016791</v>
      </c>
      <c r="HA24" s="9">
        <f t="shared" si="33"/>
        <v>62989.284198917128</v>
      </c>
      <c r="HB24" s="9">
        <f t="shared" si="33"/>
        <v>64249.06988289547</v>
      </c>
      <c r="HC24" s="9">
        <f t="shared" si="33"/>
        <v>65534.05128055338</v>
      </c>
      <c r="HD24" s="9">
        <f t="shared" si="33"/>
        <v>66844.732306164442</v>
      </c>
      <c r="HE24" s="9">
        <f t="shared" si="33"/>
        <v>68181.626952287726</v>
      </c>
      <c r="HF24" s="9">
        <f t="shared" si="33"/>
        <v>69545.259491333476</v>
      </c>
      <c r="HG24" s="9">
        <f t="shared" si="33"/>
        <v>70936.164681160153</v>
      </c>
      <c r="HH24" s="9">
        <f t="shared" si="33"/>
        <v>72354.887974783356</v>
      </c>
      <c r="HI24" s="9">
        <f t="shared" si="33"/>
        <v>73801.98573427902</v>
      </c>
      <c r="HJ24" s="9">
        <f t="shared" si="33"/>
        <v>75278.025448964603</v>
      </c>
      <c r="HK24" s="9">
        <f t="shared" si="33"/>
        <v>76783.585957943898</v>
      </c>
      <c r="HL24" s="9">
        <f t="shared" si="33"/>
        <v>78319.257677102782</v>
      </c>
      <c r="HM24" s="9">
        <f t="shared" si="33"/>
        <v>79885.642830644836</v>
      </c>
      <c r="HN24" s="9">
        <f t="shared" si="33"/>
        <v>81483.355687257732</v>
      </c>
      <c r="HO24" s="9">
        <f t="shared" si="33"/>
        <v>83113.022801002895</v>
      </c>
      <c r="HP24" s="9">
        <f t="shared" si="33"/>
        <v>84775.283257022951</v>
      </c>
      <c r="HQ24" s="9">
        <f t="shared" si="33"/>
        <v>86470.78892216341</v>
      </c>
      <c r="HR24" s="9">
        <f t="shared" si="33"/>
        <v>88200.204700606686</v>
      </c>
      <c r="HS24" s="9">
        <f t="shared" si="33"/>
        <v>89964.208794618826</v>
      </c>
      <c r="HT24" s="9">
        <f t="shared" si="33"/>
        <v>91763.492970511201</v>
      </c>
      <c r="HU24" s="9">
        <f t="shared" si="33"/>
        <v>93598.762829921427</v>
      </c>
      <c r="HV24" s="9">
        <f t="shared" si="33"/>
        <v>95470.73808651985</v>
      </c>
      <c r="HW24" s="9">
        <f t="shared" si="33"/>
        <v>97380.152848250247</v>
      </c>
      <c r="HX24" s="9">
        <f t="shared" si="33"/>
        <v>99327.75590521525</v>
      </c>
      <c r="HY24" s="9">
        <f t="shared" si="33"/>
        <v>101314.31102331956</v>
      </c>
      <c r="HZ24" s="9">
        <f t="shared" si="33"/>
        <v>103340.59724378596</v>
      </c>
      <c r="IA24" s="9">
        <f t="shared" si="33"/>
        <v>105407.40918866168</v>
      </c>
      <c r="IB24" s="9">
        <f t="shared" si="33"/>
        <v>107515.55737243492</v>
      </c>
      <c r="IC24" s="9">
        <f t="shared" si="33"/>
        <v>109665.86851988362</v>
      </c>
      <c r="ID24" s="9">
        <f t="shared" si="33"/>
        <v>111859.1858902813</v>
      </c>
      <c r="IE24" s="9">
        <f t="shared" si="33"/>
        <v>114096.36960808693</v>
      </c>
      <c r="IF24" s="9">
        <f t="shared" si="33"/>
        <v>116378.29700024867</v>
      </c>
      <c r="IG24" s="9">
        <f t="shared" si="33"/>
        <v>118705.86294025365</v>
      </c>
      <c r="IH24" s="9">
        <f t="shared" si="33"/>
        <v>121079.98019905871</v>
      </c>
      <c r="II24" s="9">
        <f t="shared" si="33"/>
        <v>123501.57980303989</v>
      </c>
      <c r="IJ24" s="9">
        <f t="shared" si="33"/>
        <v>125971.61139910069</v>
      </c>
      <c r="IK24" s="9">
        <f t="shared" si="33"/>
        <v>128491.0436270827</v>
      </c>
      <c r="IL24" s="9">
        <f t="shared" si="33"/>
        <v>131060.86449962437</v>
      </c>
      <c r="IM24" s="9">
        <f t="shared" si="33"/>
        <v>133682.08178961684</v>
      </c>
      <c r="IN24" s="9">
        <f t="shared" si="33"/>
        <v>136355.72342540917</v>
      </c>
      <c r="IO24" s="9">
        <f t="shared" si="33"/>
        <v>139082.83789391737</v>
      </c>
      <c r="IP24" s="9">
        <f t="shared" si="33"/>
        <v>141864.49465179571</v>
      </c>
      <c r="IQ24" s="9">
        <f t="shared" si="33"/>
        <v>144701.78454483164</v>
      </c>
      <c r="IR24" s="9">
        <f t="shared" si="33"/>
        <v>147595.82023572829</v>
      </c>
      <c r="IS24" s="9">
        <f t="shared" si="33"/>
        <v>150547.73664044286</v>
      </c>
      <c r="IT24" s="9">
        <f t="shared" si="33"/>
        <v>153558.69137325173</v>
      </c>
      <c r="IU24" s="9">
        <f t="shared" si="33"/>
        <v>156629.86520071677</v>
      </c>
      <c r="IV24" s="9">
        <f t="shared" si="33"/>
        <v>159762.46250473111</v>
      </c>
      <c r="IW24" s="9">
        <f t="shared" si="33"/>
        <v>162957.71175482575</v>
      </c>
      <c r="IX24" s="9">
        <f t="shared" si="33"/>
        <v>166216.86598992228</v>
      </c>
      <c r="IY24" s="9">
        <f t="shared" si="33"/>
        <v>169541.20330972073</v>
      </c>
      <c r="IZ24" s="9">
        <f t="shared" si="33"/>
        <v>172932.02737591515</v>
      </c>
      <c r="JA24" s="9">
        <f t="shared" si="33"/>
        <v>176390.66792343344</v>
      </c>
      <c r="JB24" s="9">
        <f t="shared" si="33"/>
        <v>179918.48128190212</v>
      </c>
      <c r="JC24" s="9">
        <f t="shared" si="33"/>
        <v>183516.85090754015</v>
      </c>
      <c r="JD24" s="9">
        <f t="shared" ref="JD24:KT24" si="34">JC24*(1+JD23)</f>
        <v>187187.18792569096</v>
      </c>
      <c r="JE24" s="9">
        <f t="shared" si="34"/>
        <v>190930.93168420478</v>
      </c>
      <c r="JF24" s="9">
        <f t="shared" si="34"/>
        <v>194749.55031788888</v>
      </c>
      <c r="JG24" s="9">
        <f t="shared" si="34"/>
        <v>198644.54132424665</v>
      </c>
      <c r="JH24" s="9">
        <f t="shared" si="34"/>
        <v>202617.43215073159</v>
      </c>
      <c r="JI24" s="9">
        <f t="shared" si="34"/>
        <v>206669.78079374623</v>
      </c>
      <c r="JJ24" s="9">
        <f t="shared" si="34"/>
        <v>210803.17640962117</v>
      </c>
      <c r="JK24" s="9">
        <f t="shared" si="34"/>
        <v>215019.2399378136</v>
      </c>
      <c r="JL24" s="9">
        <f t="shared" si="34"/>
        <v>219319.62473656988</v>
      </c>
      <c r="JM24" s="9">
        <f t="shared" si="34"/>
        <v>223706.01723130129</v>
      </c>
      <c r="JN24" s="9">
        <f t="shared" si="34"/>
        <v>228180.13757592731</v>
      </c>
      <c r="JO24" s="9">
        <f t="shared" si="34"/>
        <v>232743.74032744585</v>
      </c>
      <c r="JP24" s="9">
        <f t="shared" si="34"/>
        <v>237398.61513399478</v>
      </c>
      <c r="JQ24" s="9">
        <f t="shared" si="34"/>
        <v>242146.58743667469</v>
      </c>
      <c r="JR24" s="9">
        <f t="shared" si="34"/>
        <v>246989.51918540819</v>
      </c>
      <c r="JS24" s="9">
        <f t="shared" si="34"/>
        <v>251929.30956911636</v>
      </c>
      <c r="JT24" s="9">
        <f t="shared" si="34"/>
        <v>256967.89576049868</v>
      </c>
      <c r="JU24" s="9">
        <f t="shared" si="34"/>
        <v>262107.25367570866</v>
      </c>
      <c r="JV24" s="9">
        <f t="shared" si="34"/>
        <v>267349.39874922286</v>
      </c>
      <c r="JW24" s="9">
        <f t="shared" si="34"/>
        <v>272696.38672420732</v>
      </c>
      <c r="JX24" s="9">
        <f t="shared" si="34"/>
        <v>278150.31445869146</v>
      </c>
      <c r="JY24" s="9">
        <f t="shared" si="34"/>
        <v>283713.32074786531</v>
      </c>
      <c r="JZ24" s="9">
        <f t="shared" si="34"/>
        <v>289387.5871628226</v>
      </c>
      <c r="KA24" s="9">
        <f t="shared" si="34"/>
        <v>295175.33890607907</v>
      </c>
      <c r="KB24" s="9">
        <f t="shared" si="34"/>
        <v>301078.84568420064</v>
      </c>
      <c r="KC24" s="9">
        <f t="shared" si="34"/>
        <v>307100.42259788467</v>
      </c>
      <c r="KD24" s="9">
        <f t="shared" si="34"/>
        <v>313242.43104984239</v>
      </c>
      <c r="KE24" s="9">
        <f t="shared" si="34"/>
        <v>319507.27967083926</v>
      </c>
      <c r="KF24" s="9">
        <f t="shared" si="34"/>
        <v>325897.42526425608</v>
      </c>
      <c r="KG24" s="9">
        <f t="shared" si="34"/>
        <v>332415.37376954121</v>
      </c>
      <c r="KH24" s="9">
        <f t="shared" si="34"/>
        <v>339063.68124493206</v>
      </c>
      <c r="KI24" s="9">
        <f t="shared" si="34"/>
        <v>345844.95486983069</v>
      </c>
      <c r="KJ24" s="9">
        <f t="shared" si="34"/>
        <v>352761.85396722733</v>
      </c>
      <c r="KK24" s="9">
        <f t="shared" si="34"/>
        <v>359817.09104657191</v>
      </c>
      <c r="KL24" s="9">
        <f t="shared" si="34"/>
        <v>367013.43286750338</v>
      </c>
      <c r="KM24" s="9">
        <f t="shared" si="34"/>
        <v>374353.70152485347</v>
      </c>
      <c r="KN24" s="9">
        <f t="shared" si="34"/>
        <v>381840.77555535053</v>
      </c>
      <c r="KO24" s="9">
        <f t="shared" si="34"/>
        <v>389477.59106645756</v>
      </c>
      <c r="KP24" s="9">
        <f t="shared" si="34"/>
        <v>397267.14288778673</v>
      </c>
      <c r="KQ24" s="9">
        <f t="shared" si="34"/>
        <v>405212.48574554245</v>
      </c>
      <c r="KR24" s="9">
        <f t="shared" si="34"/>
        <v>413316.73546045332</v>
      </c>
      <c r="KS24" s="9">
        <f t="shared" si="34"/>
        <v>421583.07016966242</v>
      </c>
      <c r="KT24" s="9">
        <f t="shared" si="34"/>
        <v>430014.73157305567</v>
      </c>
    </row>
    <row r="25" spans="1:306" x14ac:dyDescent="0.25">
      <c r="B25" s="3" t="s">
        <v>31</v>
      </c>
      <c r="E25" s="8">
        <f>E10</f>
        <v>0.2</v>
      </c>
      <c r="G25" s="9">
        <f>G24*(1-$E$10)</f>
        <v>104</v>
      </c>
      <c r="H25" s="9">
        <f t="shared" ref="H25:BS25" si="35">H24*(1-$E$10)</f>
        <v>135.20000000000002</v>
      </c>
      <c r="I25" s="9">
        <f t="shared" si="35"/>
        <v>175.76000000000002</v>
      </c>
      <c r="J25" s="9">
        <f t="shared" si="35"/>
        <v>228.48800000000003</v>
      </c>
      <c r="K25" s="9">
        <f t="shared" si="35"/>
        <v>297.03440000000001</v>
      </c>
      <c r="L25" s="9">
        <f t="shared" si="35"/>
        <v>386.14472000000001</v>
      </c>
      <c r="M25" s="9">
        <f t="shared" si="35"/>
        <v>501.98813600000005</v>
      </c>
      <c r="N25" s="9">
        <f t="shared" si="35"/>
        <v>652.58457680000015</v>
      </c>
      <c r="O25" s="9">
        <f t="shared" si="35"/>
        <v>848.35994984000013</v>
      </c>
      <c r="P25" s="9">
        <f t="shared" si="35"/>
        <v>1102.8679347920004</v>
      </c>
      <c r="Q25" s="9">
        <f t="shared" si="35"/>
        <v>1124.9252934878402</v>
      </c>
      <c r="R25" s="9">
        <f t="shared" si="35"/>
        <v>1147.4237993575971</v>
      </c>
      <c r="S25" s="9">
        <f t="shared" si="35"/>
        <v>1170.3722753447491</v>
      </c>
      <c r="T25" s="9">
        <f t="shared" si="35"/>
        <v>1193.7797208516442</v>
      </c>
      <c r="U25" s="9">
        <f t="shared" si="35"/>
        <v>1217.6553152686772</v>
      </c>
      <c r="V25" s="9">
        <f t="shared" si="35"/>
        <v>1242.0084215740508</v>
      </c>
      <c r="W25" s="9">
        <f t="shared" si="35"/>
        <v>1266.8485900055318</v>
      </c>
      <c r="X25" s="9">
        <f t="shared" si="35"/>
        <v>1292.1855618056425</v>
      </c>
      <c r="Y25" s="9">
        <f t="shared" si="35"/>
        <v>1318.0292730417552</v>
      </c>
      <c r="Z25" s="9">
        <f t="shared" si="35"/>
        <v>1344.3898585025904</v>
      </c>
      <c r="AA25" s="9">
        <f t="shared" si="35"/>
        <v>1371.2776556726421</v>
      </c>
      <c r="AB25" s="9">
        <f t="shared" si="35"/>
        <v>1398.7032087860953</v>
      </c>
      <c r="AC25" s="9">
        <f t="shared" si="35"/>
        <v>1426.6772729618172</v>
      </c>
      <c r="AD25" s="9">
        <f t="shared" si="35"/>
        <v>1455.2108184210535</v>
      </c>
      <c r="AE25" s="9">
        <f t="shared" si="35"/>
        <v>1484.3150347894746</v>
      </c>
      <c r="AF25" s="9">
        <f t="shared" si="35"/>
        <v>1514.0013354852642</v>
      </c>
      <c r="AG25" s="9">
        <f t="shared" si="35"/>
        <v>1544.2813621949695</v>
      </c>
      <c r="AH25" s="9">
        <f t="shared" si="35"/>
        <v>1575.1669894388688</v>
      </c>
      <c r="AI25" s="9">
        <f t="shared" si="35"/>
        <v>1606.6703292276461</v>
      </c>
      <c r="AJ25" s="9">
        <f t="shared" si="35"/>
        <v>1638.8037358121992</v>
      </c>
      <c r="AK25" s="9">
        <f t="shared" si="35"/>
        <v>1671.579810528443</v>
      </c>
      <c r="AL25" s="9">
        <f t="shared" si="35"/>
        <v>1705.0114067390118</v>
      </c>
      <c r="AM25" s="9">
        <f t="shared" si="35"/>
        <v>1739.1116348737921</v>
      </c>
      <c r="AN25" s="9">
        <f t="shared" si="35"/>
        <v>1773.8938675712679</v>
      </c>
      <c r="AO25" s="9">
        <f t="shared" si="35"/>
        <v>1809.3717449226933</v>
      </c>
      <c r="AP25" s="9">
        <f t="shared" si="35"/>
        <v>1845.5591798211474</v>
      </c>
      <c r="AQ25" s="9">
        <f t="shared" si="35"/>
        <v>1882.4703634175705</v>
      </c>
      <c r="AR25" s="9">
        <f t="shared" si="35"/>
        <v>1920.119770685922</v>
      </c>
      <c r="AS25" s="9">
        <f t="shared" si="35"/>
        <v>1958.5221660996406</v>
      </c>
      <c r="AT25" s="9">
        <f t="shared" si="35"/>
        <v>1997.6926094216335</v>
      </c>
      <c r="AU25" s="9">
        <f t="shared" si="35"/>
        <v>2037.6464616100661</v>
      </c>
      <c r="AV25" s="9">
        <f t="shared" si="35"/>
        <v>2078.3993908422676</v>
      </c>
      <c r="AW25" s="9">
        <f t="shared" si="35"/>
        <v>2119.9673786591134</v>
      </c>
      <c r="AX25" s="9">
        <f t="shared" si="35"/>
        <v>2162.3667262322956</v>
      </c>
      <c r="AY25" s="9">
        <f t="shared" si="35"/>
        <v>2205.6140607569414</v>
      </c>
      <c r="AZ25" s="9">
        <f t="shared" si="35"/>
        <v>2249.7263419720803</v>
      </c>
      <c r="BA25" s="9">
        <f t="shared" si="35"/>
        <v>2294.720868811522</v>
      </c>
      <c r="BB25" s="9">
        <f t="shared" si="35"/>
        <v>2340.6152861877526</v>
      </c>
      <c r="BC25" s="9">
        <f t="shared" si="35"/>
        <v>2387.4275919115075</v>
      </c>
      <c r="BD25" s="9">
        <f t="shared" si="35"/>
        <v>2435.176143749738</v>
      </c>
      <c r="BE25" s="9">
        <f t="shared" si="35"/>
        <v>2483.8796666247326</v>
      </c>
      <c r="BF25" s="9">
        <f t="shared" si="35"/>
        <v>2533.5572599572279</v>
      </c>
      <c r="BG25" s="9">
        <f t="shared" si="35"/>
        <v>2584.2284051563724</v>
      </c>
      <c r="BH25" s="9">
        <f t="shared" si="35"/>
        <v>2635.9129732594997</v>
      </c>
      <c r="BI25" s="9">
        <f t="shared" si="35"/>
        <v>2688.6312327246901</v>
      </c>
      <c r="BJ25" s="9">
        <f t="shared" si="35"/>
        <v>2742.403857379184</v>
      </c>
      <c r="BK25" s="9">
        <f t="shared" si="35"/>
        <v>2797.2519345267679</v>
      </c>
      <c r="BL25" s="9">
        <f t="shared" si="35"/>
        <v>2853.1969732173034</v>
      </c>
      <c r="BM25" s="9">
        <f t="shared" si="35"/>
        <v>2910.2609126816496</v>
      </c>
      <c r="BN25" s="9">
        <f t="shared" si="35"/>
        <v>2968.4661309352828</v>
      </c>
      <c r="BO25" s="9">
        <f t="shared" si="35"/>
        <v>3027.8354535539884</v>
      </c>
      <c r="BP25" s="9">
        <f t="shared" si="35"/>
        <v>3088.3921626250685</v>
      </c>
      <c r="BQ25" s="9">
        <f t="shared" si="35"/>
        <v>3150.1600058775698</v>
      </c>
      <c r="BR25" s="9">
        <f t="shared" si="35"/>
        <v>3213.1632059951212</v>
      </c>
      <c r="BS25" s="9">
        <f t="shared" si="35"/>
        <v>3277.4264701150237</v>
      </c>
      <c r="BT25" s="9">
        <f t="shared" ref="BT25:EE25" si="36">BT24*(1-$E$10)</f>
        <v>3342.9749995173242</v>
      </c>
      <c r="BU25" s="9">
        <f t="shared" si="36"/>
        <v>3409.8344995076704</v>
      </c>
      <c r="BV25" s="9">
        <f t="shared" si="36"/>
        <v>3478.031189497824</v>
      </c>
      <c r="BW25" s="9">
        <f t="shared" si="36"/>
        <v>3547.59181328778</v>
      </c>
      <c r="BX25" s="9">
        <f t="shared" si="36"/>
        <v>3618.5436495535359</v>
      </c>
      <c r="BY25" s="9">
        <f t="shared" si="36"/>
        <v>3690.9145225446068</v>
      </c>
      <c r="BZ25" s="9">
        <f t="shared" si="36"/>
        <v>3764.7328129954994</v>
      </c>
      <c r="CA25" s="9">
        <f t="shared" si="36"/>
        <v>3840.0274692554094</v>
      </c>
      <c r="CB25" s="9">
        <f t="shared" si="36"/>
        <v>3916.8280186405173</v>
      </c>
      <c r="CC25" s="9">
        <f t="shared" si="36"/>
        <v>3995.164579013328</v>
      </c>
      <c r="CD25" s="9">
        <f t="shared" si="36"/>
        <v>4075.0678705935943</v>
      </c>
      <c r="CE25" s="9">
        <f t="shared" si="36"/>
        <v>4156.5692280054664</v>
      </c>
      <c r="CF25" s="9">
        <f t="shared" si="36"/>
        <v>4239.7006125655753</v>
      </c>
      <c r="CG25" s="9">
        <f t="shared" si="36"/>
        <v>4324.4946248168872</v>
      </c>
      <c r="CH25" s="9">
        <f t="shared" si="36"/>
        <v>4410.9845173132253</v>
      </c>
      <c r="CI25" s="9">
        <f t="shared" si="36"/>
        <v>4499.2042076594898</v>
      </c>
      <c r="CJ25" s="9">
        <f t="shared" si="36"/>
        <v>4589.1882918126794</v>
      </c>
      <c r="CK25" s="9">
        <f t="shared" si="36"/>
        <v>4680.9720576489335</v>
      </c>
      <c r="CL25" s="9">
        <f t="shared" si="36"/>
        <v>4774.5914988019122</v>
      </c>
      <c r="CM25" s="9">
        <f t="shared" si="36"/>
        <v>4870.0833287779506</v>
      </c>
      <c r="CN25" s="9">
        <f t="shared" si="36"/>
        <v>4967.4849953535095</v>
      </c>
      <c r="CO25" s="9">
        <f t="shared" si="36"/>
        <v>5066.8346952605798</v>
      </c>
      <c r="CP25" s="9">
        <f t="shared" si="36"/>
        <v>5168.1713891657919</v>
      </c>
      <c r="CQ25" s="9">
        <f t="shared" si="36"/>
        <v>5271.5348169491081</v>
      </c>
      <c r="CR25" s="9">
        <f t="shared" si="36"/>
        <v>5376.9655132880898</v>
      </c>
      <c r="CS25" s="9">
        <f t="shared" si="36"/>
        <v>5484.5048235538516</v>
      </c>
      <c r="CT25" s="9">
        <f t="shared" si="36"/>
        <v>5594.1949200249292</v>
      </c>
      <c r="CU25" s="9">
        <f t="shared" si="36"/>
        <v>5706.078818425427</v>
      </c>
      <c r="CV25" s="9">
        <f t="shared" si="36"/>
        <v>5820.2003947939365</v>
      </c>
      <c r="CW25" s="9">
        <f t="shared" si="36"/>
        <v>5936.6044026898153</v>
      </c>
      <c r="CX25" s="9">
        <f t="shared" si="36"/>
        <v>6055.3364907436116</v>
      </c>
      <c r="CY25" s="9">
        <f t="shared" si="36"/>
        <v>6176.4432205584835</v>
      </c>
      <c r="CZ25" s="9">
        <f t="shared" si="36"/>
        <v>6299.9720849696532</v>
      </c>
      <c r="DA25" s="9">
        <f t="shared" si="36"/>
        <v>6425.9715266690473</v>
      </c>
      <c r="DB25" s="9">
        <f t="shared" si="36"/>
        <v>6554.490957202428</v>
      </c>
      <c r="DC25" s="9">
        <f t="shared" si="36"/>
        <v>6685.5807763464763</v>
      </c>
      <c r="DD25" s="9">
        <f t="shared" si="36"/>
        <v>6819.2923918734059</v>
      </c>
      <c r="DE25" s="9">
        <f t="shared" si="36"/>
        <v>6955.6782397108736</v>
      </c>
      <c r="DF25" s="9">
        <f t="shared" si="36"/>
        <v>7094.7918045050919</v>
      </c>
      <c r="DG25" s="9">
        <f t="shared" si="36"/>
        <v>7236.6876405951934</v>
      </c>
      <c r="DH25" s="9">
        <f t="shared" si="36"/>
        <v>7381.4213934070976</v>
      </c>
      <c r="DI25" s="9">
        <f t="shared" si="36"/>
        <v>7529.0498212752391</v>
      </c>
      <c r="DJ25" s="9">
        <f t="shared" si="36"/>
        <v>7679.630817700744</v>
      </c>
      <c r="DK25" s="9">
        <f t="shared" si="36"/>
        <v>7833.2234340547584</v>
      </c>
      <c r="DL25" s="9">
        <f t="shared" si="36"/>
        <v>7989.8879027358535</v>
      </c>
      <c r="DM25" s="9">
        <f t="shared" si="36"/>
        <v>8149.6856607905711</v>
      </c>
      <c r="DN25" s="9">
        <f t="shared" si="36"/>
        <v>8312.6793740063822</v>
      </c>
      <c r="DO25" s="9">
        <f t="shared" si="36"/>
        <v>8478.932961486511</v>
      </c>
      <c r="DP25" s="9">
        <f t="shared" si="36"/>
        <v>8648.5116207162409</v>
      </c>
      <c r="DQ25" s="9">
        <f t="shared" si="36"/>
        <v>8821.4818531305646</v>
      </c>
      <c r="DR25" s="9">
        <f t="shared" si="36"/>
        <v>8997.9114901931771</v>
      </c>
      <c r="DS25" s="9">
        <f t="shared" si="36"/>
        <v>9177.8697199970411</v>
      </c>
      <c r="DT25" s="9">
        <f t="shared" si="36"/>
        <v>9361.4271143969818</v>
      </c>
      <c r="DU25" s="9">
        <f t="shared" si="36"/>
        <v>9548.6556566849231</v>
      </c>
      <c r="DV25" s="9">
        <f t="shared" si="36"/>
        <v>9739.6287698186206</v>
      </c>
      <c r="DW25" s="9">
        <f t="shared" si="36"/>
        <v>9934.4213452149943</v>
      </c>
      <c r="DX25" s="9">
        <f t="shared" si="36"/>
        <v>10133.109772119295</v>
      </c>
      <c r="DY25" s="9">
        <f t="shared" si="36"/>
        <v>10335.771967561681</v>
      </c>
      <c r="DZ25" s="9">
        <f t="shared" si="36"/>
        <v>10542.487406912915</v>
      </c>
      <c r="EA25" s="9">
        <f t="shared" si="36"/>
        <v>10753.337155051173</v>
      </c>
      <c r="EB25" s="9">
        <f t="shared" si="36"/>
        <v>10968.403898152195</v>
      </c>
      <c r="EC25" s="9">
        <f t="shared" si="36"/>
        <v>11187.77197611524</v>
      </c>
      <c r="ED25" s="9">
        <f t="shared" si="36"/>
        <v>11411.527415637545</v>
      </c>
      <c r="EE25" s="9">
        <f t="shared" si="36"/>
        <v>11639.757963950295</v>
      </c>
      <c r="EF25" s="9">
        <f t="shared" ref="EF25:GQ25" si="37">EF24*(1-$E$10)</f>
        <v>11872.553123229301</v>
      </c>
      <c r="EG25" s="9">
        <f t="shared" si="37"/>
        <v>12110.004185693888</v>
      </c>
      <c r="EH25" s="9">
        <f t="shared" si="37"/>
        <v>12352.204269407766</v>
      </c>
      <c r="EI25" s="9">
        <f t="shared" si="37"/>
        <v>12599.248354795922</v>
      </c>
      <c r="EJ25" s="9">
        <f t="shared" si="37"/>
        <v>12851.233321891841</v>
      </c>
      <c r="EK25" s="9">
        <f t="shared" si="37"/>
        <v>13108.257988329678</v>
      </c>
      <c r="EL25" s="9">
        <f t="shared" si="37"/>
        <v>13370.423148096272</v>
      </c>
      <c r="EM25" s="9">
        <f t="shared" si="37"/>
        <v>13637.831611058198</v>
      </c>
      <c r="EN25" s="9">
        <f t="shared" si="37"/>
        <v>13910.588243279362</v>
      </c>
      <c r="EO25" s="9">
        <f t="shared" si="37"/>
        <v>14188.80000814495</v>
      </c>
      <c r="EP25" s="9">
        <f t="shared" si="37"/>
        <v>14472.576008307848</v>
      </c>
      <c r="EQ25" s="9">
        <f t="shared" si="37"/>
        <v>14762.027528474004</v>
      </c>
      <c r="ER25" s="9">
        <f t="shared" si="37"/>
        <v>15057.268079043482</v>
      </c>
      <c r="ES25" s="9">
        <f t="shared" si="37"/>
        <v>15358.413440624352</v>
      </c>
      <c r="ET25" s="9">
        <f t="shared" si="37"/>
        <v>15665.581709436839</v>
      </c>
      <c r="EU25" s="9">
        <f t="shared" si="37"/>
        <v>15978.893343625576</v>
      </c>
      <c r="EV25" s="9">
        <f t="shared" si="37"/>
        <v>16298.471210498086</v>
      </c>
      <c r="EW25" s="9">
        <f t="shared" si="37"/>
        <v>16624.440634708048</v>
      </c>
      <c r="EX25" s="9">
        <f t="shared" si="37"/>
        <v>16956.92944740221</v>
      </c>
      <c r="EY25" s="9">
        <f t="shared" si="37"/>
        <v>17296.068036350254</v>
      </c>
      <c r="EZ25" s="9">
        <f t="shared" si="37"/>
        <v>17641.989397077261</v>
      </c>
      <c r="FA25" s="9">
        <f t="shared" si="37"/>
        <v>17994.829185018807</v>
      </c>
      <c r="FB25" s="9">
        <f t="shared" si="37"/>
        <v>18354.725768719181</v>
      </c>
      <c r="FC25" s="9">
        <f t="shared" si="37"/>
        <v>18721.820284093566</v>
      </c>
      <c r="FD25" s="9">
        <f t="shared" si="37"/>
        <v>19096.256689775437</v>
      </c>
      <c r="FE25" s="9">
        <f t="shared" si="37"/>
        <v>19478.181823570947</v>
      </c>
      <c r="FF25" s="9">
        <f t="shared" si="37"/>
        <v>19867.745460042366</v>
      </c>
      <c r="FG25" s="9">
        <f t="shared" si="37"/>
        <v>20265.100369243213</v>
      </c>
      <c r="FH25" s="9">
        <f t="shared" si="37"/>
        <v>20670.402376628077</v>
      </c>
      <c r="FI25" s="9">
        <f t="shared" si="37"/>
        <v>21083.810424160638</v>
      </c>
      <c r="FJ25" s="9">
        <f t="shared" si="37"/>
        <v>21505.48663264385</v>
      </c>
      <c r="FK25" s="9">
        <f t="shared" si="37"/>
        <v>21935.596365296729</v>
      </c>
      <c r="FL25" s="9">
        <f t="shared" si="37"/>
        <v>22374.308292602665</v>
      </c>
      <c r="FM25" s="9">
        <f t="shared" si="37"/>
        <v>22821.794458454719</v>
      </c>
      <c r="FN25" s="9">
        <f t="shared" si="37"/>
        <v>23278.230347623812</v>
      </c>
      <c r="FO25" s="9">
        <f t="shared" si="37"/>
        <v>23743.794954576289</v>
      </c>
      <c r="FP25" s="9">
        <f t="shared" si="37"/>
        <v>24218.670853667816</v>
      </c>
      <c r="FQ25" s="9">
        <f t="shared" si="37"/>
        <v>24703.044270741171</v>
      </c>
      <c r="FR25" s="9">
        <f t="shared" si="37"/>
        <v>25197.105156155998</v>
      </c>
      <c r="FS25" s="9">
        <f t="shared" si="37"/>
        <v>25701.047259279119</v>
      </c>
      <c r="FT25" s="9">
        <f t="shared" si="37"/>
        <v>26215.0682044647</v>
      </c>
      <c r="FU25" s="9">
        <f t="shared" si="37"/>
        <v>26739.369568553993</v>
      </c>
      <c r="FV25" s="9">
        <f t="shared" si="37"/>
        <v>27274.156959925076</v>
      </c>
      <c r="FW25" s="9">
        <f t="shared" si="37"/>
        <v>27819.640099123575</v>
      </c>
      <c r="FX25" s="9">
        <f t="shared" si="37"/>
        <v>28376.032901106049</v>
      </c>
      <c r="FY25" s="9">
        <f t="shared" si="37"/>
        <v>28943.553559128166</v>
      </c>
      <c r="FZ25" s="9">
        <f t="shared" si="37"/>
        <v>29522.424630310732</v>
      </c>
      <c r="GA25" s="9">
        <f t="shared" si="37"/>
        <v>30112.87312291695</v>
      </c>
      <c r="GB25" s="9">
        <f t="shared" si="37"/>
        <v>30715.130585375289</v>
      </c>
      <c r="GC25" s="9">
        <f t="shared" si="37"/>
        <v>31329.433197082795</v>
      </c>
      <c r="GD25" s="9">
        <f t="shared" si="37"/>
        <v>31956.021861024452</v>
      </c>
      <c r="GE25" s="9">
        <f t="shared" si="37"/>
        <v>32595.142298244944</v>
      </c>
      <c r="GF25" s="9">
        <f t="shared" si="37"/>
        <v>33247.045144209842</v>
      </c>
      <c r="GG25" s="9">
        <f t="shared" si="37"/>
        <v>33911.98604709404</v>
      </c>
      <c r="GH25" s="9">
        <f t="shared" si="37"/>
        <v>34590.225768035925</v>
      </c>
      <c r="GI25" s="9">
        <f t="shared" si="37"/>
        <v>35282.030283396649</v>
      </c>
      <c r="GJ25" s="9">
        <f t="shared" si="37"/>
        <v>35987.670889064575</v>
      </c>
      <c r="GK25" s="9">
        <f t="shared" si="37"/>
        <v>36707.424306845867</v>
      </c>
      <c r="GL25" s="9">
        <f t="shared" si="37"/>
        <v>37441.572792982792</v>
      </c>
      <c r="GM25" s="9">
        <f t="shared" si="37"/>
        <v>38190.404248842446</v>
      </c>
      <c r="GN25" s="9">
        <f t="shared" si="37"/>
        <v>38954.212333819298</v>
      </c>
      <c r="GO25" s="9">
        <f t="shared" si="37"/>
        <v>39733.296580495684</v>
      </c>
      <c r="GP25" s="9">
        <f t="shared" si="37"/>
        <v>40527.962512105594</v>
      </c>
      <c r="GQ25" s="9">
        <f t="shared" si="37"/>
        <v>41338.521762347707</v>
      </c>
      <c r="GR25" s="9">
        <f t="shared" ref="GR25:JC25" si="38">GR24*(1-$E$10)</f>
        <v>42165.292197594659</v>
      </c>
      <c r="GS25" s="9">
        <f t="shared" si="38"/>
        <v>43008.59804154656</v>
      </c>
      <c r="GT25" s="9">
        <f t="shared" si="38"/>
        <v>43868.770002377489</v>
      </c>
      <c r="GU25" s="9">
        <f t="shared" si="38"/>
        <v>44746.145402425042</v>
      </c>
      <c r="GV25" s="9">
        <f t="shared" si="38"/>
        <v>45641.068310473544</v>
      </c>
      <c r="GW25" s="9">
        <f t="shared" si="38"/>
        <v>46553.889676683015</v>
      </c>
      <c r="GX25" s="9">
        <f t="shared" si="38"/>
        <v>47484.967470216681</v>
      </c>
      <c r="GY25" s="9">
        <f t="shared" si="38"/>
        <v>48434.666819621016</v>
      </c>
      <c r="GZ25" s="9">
        <f t="shared" si="38"/>
        <v>49403.360156013434</v>
      </c>
      <c r="HA25" s="9">
        <f t="shared" si="38"/>
        <v>50391.427359133704</v>
      </c>
      <c r="HB25" s="9">
        <f t="shared" si="38"/>
        <v>51399.255906316379</v>
      </c>
      <c r="HC25" s="9">
        <f t="shared" si="38"/>
        <v>52427.241024442708</v>
      </c>
      <c r="HD25" s="9">
        <f t="shared" si="38"/>
        <v>53475.785844931554</v>
      </c>
      <c r="HE25" s="9">
        <f t="shared" si="38"/>
        <v>54545.301561830187</v>
      </c>
      <c r="HF25" s="9">
        <f t="shared" si="38"/>
        <v>55636.207593066785</v>
      </c>
      <c r="HG25" s="9">
        <f t="shared" si="38"/>
        <v>56748.931744928122</v>
      </c>
      <c r="HH25" s="9">
        <f t="shared" si="38"/>
        <v>57883.910379826688</v>
      </c>
      <c r="HI25" s="9">
        <f t="shared" si="38"/>
        <v>59041.588587423219</v>
      </c>
      <c r="HJ25" s="9">
        <f t="shared" si="38"/>
        <v>60222.420359171687</v>
      </c>
      <c r="HK25" s="9">
        <f t="shared" si="38"/>
        <v>61426.868766355125</v>
      </c>
      <c r="HL25" s="9">
        <f t="shared" si="38"/>
        <v>62655.40614168223</v>
      </c>
      <c r="HM25" s="9">
        <f t="shared" si="38"/>
        <v>63908.51426451587</v>
      </c>
      <c r="HN25" s="9">
        <f t="shared" si="38"/>
        <v>65186.684549806188</v>
      </c>
      <c r="HO25" s="9">
        <f t="shared" si="38"/>
        <v>66490.418240802319</v>
      </c>
      <c r="HP25" s="9">
        <f t="shared" si="38"/>
        <v>67820.226605618358</v>
      </c>
      <c r="HQ25" s="9">
        <f t="shared" si="38"/>
        <v>69176.631137730728</v>
      </c>
      <c r="HR25" s="9">
        <f t="shared" si="38"/>
        <v>70560.163760485346</v>
      </c>
      <c r="HS25" s="9">
        <f t="shared" si="38"/>
        <v>71971.367035695061</v>
      </c>
      <c r="HT25" s="9">
        <f t="shared" si="38"/>
        <v>73410.794376408958</v>
      </c>
      <c r="HU25" s="9">
        <f t="shared" si="38"/>
        <v>74879.010263937147</v>
      </c>
      <c r="HV25" s="9">
        <f t="shared" si="38"/>
        <v>76376.59046921588</v>
      </c>
      <c r="HW25" s="9">
        <f t="shared" si="38"/>
        <v>77904.122278600204</v>
      </c>
      <c r="HX25" s="9">
        <f t="shared" si="38"/>
        <v>79462.204724172203</v>
      </c>
      <c r="HY25" s="9">
        <f t="shared" si="38"/>
        <v>81051.448818655655</v>
      </c>
      <c r="HZ25" s="9">
        <f t="shared" si="38"/>
        <v>82672.477795028768</v>
      </c>
      <c r="IA25" s="9">
        <f t="shared" si="38"/>
        <v>84325.927350929356</v>
      </c>
      <c r="IB25" s="9">
        <f t="shared" si="38"/>
        <v>86012.445897947939</v>
      </c>
      <c r="IC25" s="9">
        <f t="shared" si="38"/>
        <v>87732.6948159069</v>
      </c>
      <c r="ID25" s="9">
        <f t="shared" si="38"/>
        <v>89487.348712225037</v>
      </c>
      <c r="IE25" s="9">
        <f t="shared" si="38"/>
        <v>91277.095686469547</v>
      </c>
      <c r="IF25" s="9">
        <f t="shared" si="38"/>
        <v>93102.637600198941</v>
      </c>
      <c r="IG25" s="9">
        <f t="shared" si="38"/>
        <v>94964.690352202917</v>
      </c>
      <c r="IH25" s="9">
        <f t="shared" si="38"/>
        <v>96863.984159246975</v>
      </c>
      <c r="II25" s="9">
        <f t="shared" si="38"/>
        <v>98801.263842431916</v>
      </c>
      <c r="IJ25" s="9">
        <f t="shared" si="38"/>
        <v>100777.28911928055</v>
      </c>
      <c r="IK25" s="9">
        <f t="shared" si="38"/>
        <v>102792.83490166617</v>
      </c>
      <c r="IL25" s="9">
        <f t="shared" si="38"/>
        <v>104848.69159969949</v>
      </c>
      <c r="IM25" s="9">
        <f t="shared" si="38"/>
        <v>106945.66543169349</v>
      </c>
      <c r="IN25" s="9">
        <f t="shared" si="38"/>
        <v>109084.57874032734</v>
      </c>
      <c r="IO25" s="9">
        <f t="shared" si="38"/>
        <v>111266.27031513391</v>
      </c>
      <c r="IP25" s="9">
        <f t="shared" si="38"/>
        <v>113491.59572143658</v>
      </c>
      <c r="IQ25" s="9">
        <f t="shared" si="38"/>
        <v>115761.42763586532</v>
      </c>
      <c r="IR25" s="9">
        <f t="shared" si="38"/>
        <v>118076.65618858264</v>
      </c>
      <c r="IS25" s="9">
        <f t="shared" si="38"/>
        <v>120438.1893123543</v>
      </c>
      <c r="IT25" s="9">
        <f t="shared" si="38"/>
        <v>122846.95309860139</v>
      </c>
      <c r="IU25" s="9">
        <f t="shared" si="38"/>
        <v>125303.89216057342</v>
      </c>
      <c r="IV25" s="9">
        <f t="shared" si="38"/>
        <v>127809.9700037849</v>
      </c>
      <c r="IW25" s="9">
        <f t="shared" si="38"/>
        <v>130366.16940386061</v>
      </c>
      <c r="IX25" s="9">
        <f t="shared" si="38"/>
        <v>132973.49279193784</v>
      </c>
      <c r="IY25" s="9">
        <f t="shared" si="38"/>
        <v>135632.96264777659</v>
      </c>
      <c r="IZ25" s="9">
        <f t="shared" si="38"/>
        <v>138345.62190073213</v>
      </c>
      <c r="JA25" s="9">
        <f t="shared" si="38"/>
        <v>141112.53433874677</v>
      </c>
      <c r="JB25" s="9">
        <f t="shared" si="38"/>
        <v>143934.78502552171</v>
      </c>
      <c r="JC25" s="9">
        <f t="shared" si="38"/>
        <v>146813.48072603214</v>
      </c>
      <c r="JD25" s="9">
        <f t="shared" ref="JD25:KT25" si="39">JD24*(1-$E$10)</f>
        <v>149749.75034055277</v>
      </c>
      <c r="JE25" s="9">
        <f t="shared" si="39"/>
        <v>152744.74534736385</v>
      </c>
      <c r="JF25" s="9">
        <f t="shared" si="39"/>
        <v>155799.64025431112</v>
      </c>
      <c r="JG25" s="9">
        <f t="shared" si="39"/>
        <v>158915.63305939734</v>
      </c>
      <c r="JH25" s="9">
        <f t="shared" si="39"/>
        <v>162093.9457205853</v>
      </c>
      <c r="JI25" s="9">
        <f t="shared" si="39"/>
        <v>165335.824634997</v>
      </c>
      <c r="JJ25" s="9">
        <f t="shared" si="39"/>
        <v>168642.54112769695</v>
      </c>
      <c r="JK25" s="9">
        <f t="shared" si="39"/>
        <v>172015.39195025089</v>
      </c>
      <c r="JL25" s="9">
        <f t="shared" si="39"/>
        <v>175455.69978925592</v>
      </c>
      <c r="JM25" s="9">
        <f t="shared" si="39"/>
        <v>178964.81378504104</v>
      </c>
      <c r="JN25" s="9">
        <f t="shared" si="39"/>
        <v>182544.11006074186</v>
      </c>
      <c r="JO25" s="9">
        <f t="shared" si="39"/>
        <v>186194.99226195668</v>
      </c>
      <c r="JP25" s="9">
        <f t="shared" si="39"/>
        <v>189918.89210719583</v>
      </c>
      <c r="JQ25" s="9">
        <f t="shared" si="39"/>
        <v>193717.26994933977</v>
      </c>
      <c r="JR25" s="9">
        <f t="shared" si="39"/>
        <v>197591.61534832657</v>
      </c>
      <c r="JS25" s="9">
        <f t="shared" si="39"/>
        <v>201543.4476552931</v>
      </c>
      <c r="JT25" s="9">
        <f t="shared" si="39"/>
        <v>205574.31660839895</v>
      </c>
      <c r="JU25" s="9">
        <f t="shared" si="39"/>
        <v>209685.80294056694</v>
      </c>
      <c r="JV25" s="9">
        <f t="shared" si="39"/>
        <v>213879.51899937831</v>
      </c>
      <c r="JW25" s="9">
        <f t="shared" si="39"/>
        <v>218157.10937936587</v>
      </c>
      <c r="JX25" s="9">
        <f t="shared" si="39"/>
        <v>222520.25156695317</v>
      </c>
      <c r="JY25" s="9">
        <f t="shared" si="39"/>
        <v>226970.65659829226</v>
      </c>
      <c r="JZ25" s="9">
        <f t="shared" si="39"/>
        <v>231510.06973025808</v>
      </c>
      <c r="KA25" s="9">
        <f t="shared" si="39"/>
        <v>236140.27112486327</v>
      </c>
      <c r="KB25" s="9">
        <f t="shared" si="39"/>
        <v>240863.07654736051</v>
      </c>
      <c r="KC25" s="9">
        <f t="shared" si="39"/>
        <v>245680.33807830774</v>
      </c>
      <c r="KD25" s="9">
        <f t="shared" si="39"/>
        <v>250593.94483987393</v>
      </c>
      <c r="KE25" s="9">
        <f t="shared" si="39"/>
        <v>255605.82373667142</v>
      </c>
      <c r="KF25" s="9">
        <f t="shared" si="39"/>
        <v>260717.94021140487</v>
      </c>
      <c r="KG25" s="9">
        <f t="shared" si="39"/>
        <v>265932.29901563301</v>
      </c>
      <c r="KH25" s="9">
        <f t="shared" si="39"/>
        <v>271250.94499594567</v>
      </c>
      <c r="KI25" s="9">
        <f t="shared" si="39"/>
        <v>276675.96389586455</v>
      </c>
      <c r="KJ25" s="9">
        <f t="shared" si="39"/>
        <v>282209.48317378189</v>
      </c>
      <c r="KK25" s="9">
        <f t="shared" si="39"/>
        <v>287853.67283725756</v>
      </c>
      <c r="KL25" s="9">
        <f t="shared" si="39"/>
        <v>293610.74629400269</v>
      </c>
      <c r="KM25" s="9">
        <f t="shared" si="39"/>
        <v>299482.96121988277</v>
      </c>
      <c r="KN25" s="9">
        <f t="shared" si="39"/>
        <v>305472.62044428044</v>
      </c>
      <c r="KO25" s="9">
        <f t="shared" si="39"/>
        <v>311582.07285316609</v>
      </c>
      <c r="KP25" s="9">
        <f t="shared" si="39"/>
        <v>317813.71431022941</v>
      </c>
      <c r="KQ25" s="9">
        <f t="shared" si="39"/>
        <v>324169.98859643401</v>
      </c>
      <c r="KR25" s="9">
        <f t="shared" si="39"/>
        <v>330653.38836836268</v>
      </c>
      <c r="KS25" s="9">
        <f t="shared" si="39"/>
        <v>337266.45613572997</v>
      </c>
      <c r="KT25" s="9">
        <f t="shared" si="39"/>
        <v>344011.78525844455</v>
      </c>
    </row>
    <row r="27" spans="1:306" x14ac:dyDescent="0.25">
      <c r="B27" s="3" t="s">
        <v>20</v>
      </c>
      <c r="E27" s="8">
        <f>E8</f>
        <v>0.25</v>
      </c>
      <c r="F27" s="9">
        <f>F24*$E$27</f>
        <v>25</v>
      </c>
      <c r="G27" s="9">
        <f t="shared" ref="G27:BR27" si="40">G24*$E$27</f>
        <v>32.5</v>
      </c>
      <c r="H27" s="9">
        <f t="shared" si="40"/>
        <v>42.25</v>
      </c>
      <c r="I27" s="9">
        <f t="shared" si="40"/>
        <v>54.925000000000004</v>
      </c>
      <c r="J27" s="9">
        <f t="shared" si="40"/>
        <v>71.402500000000003</v>
      </c>
      <c r="K27" s="9">
        <f t="shared" si="40"/>
        <v>92.823250000000002</v>
      </c>
      <c r="L27" s="9">
        <f t="shared" si="40"/>
        <v>120.670225</v>
      </c>
      <c r="M27" s="9">
        <f t="shared" si="40"/>
        <v>156.87129250000001</v>
      </c>
      <c r="N27" s="9">
        <f t="shared" si="40"/>
        <v>203.93268025000003</v>
      </c>
      <c r="O27" s="9">
        <f t="shared" si="40"/>
        <v>265.11248432500003</v>
      </c>
      <c r="P27" s="9">
        <f t="shared" si="40"/>
        <v>344.64622962250007</v>
      </c>
      <c r="Q27" s="9">
        <f t="shared" si="40"/>
        <v>351.53915421495009</v>
      </c>
      <c r="R27" s="9">
        <f t="shared" si="40"/>
        <v>358.56993729924909</v>
      </c>
      <c r="S27" s="9">
        <f t="shared" si="40"/>
        <v>365.74133604523411</v>
      </c>
      <c r="T27" s="9">
        <f t="shared" si="40"/>
        <v>373.05616276613881</v>
      </c>
      <c r="U27" s="9">
        <f t="shared" si="40"/>
        <v>380.51728602146159</v>
      </c>
      <c r="V27" s="9">
        <f t="shared" si="40"/>
        <v>388.12763174189081</v>
      </c>
      <c r="W27" s="9">
        <f t="shared" si="40"/>
        <v>395.89018437672866</v>
      </c>
      <c r="X27" s="9">
        <f t="shared" si="40"/>
        <v>403.80798806426321</v>
      </c>
      <c r="Y27" s="9">
        <f t="shared" si="40"/>
        <v>411.8841478255485</v>
      </c>
      <c r="Z27" s="9">
        <f t="shared" si="40"/>
        <v>420.12183078205948</v>
      </c>
      <c r="AA27" s="9">
        <f t="shared" si="40"/>
        <v>428.52426739770067</v>
      </c>
      <c r="AB27" s="9">
        <f t="shared" si="40"/>
        <v>437.09475274565472</v>
      </c>
      <c r="AC27" s="9">
        <f t="shared" si="40"/>
        <v>445.83664780056785</v>
      </c>
      <c r="AD27" s="9">
        <f t="shared" si="40"/>
        <v>454.75338075657919</v>
      </c>
      <c r="AE27" s="9">
        <f t="shared" si="40"/>
        <v>463.84844837171079</v>
      </c>
      <c r="AF27" s="9">
        <f t="shared" si="40"/>
        <v>473.12541733914503</v>
      </c>
      <c r="AG27" s="9">
        <f t="shared" si="40"/>
        <v>482.58792568592793</v>
      </c>
      <c r="AH27" s="9">
        <f t="shared" si="40"/>
        <v>492.23968419964649</v>
      </c>
      <c r="AI27" s="9">
        <f t="shared" si="40"/>
        <v>502.08447788363941</v>
      </c>
      <c r="AJ27" s="9">
        <f t="shared" si="40"/>
        <v>512.12616744131219</v>
      </c>
      <c r="AK27" s="9">
        <f t="shared" si="40"/>
        <v>522.36869079013843</v>
      </c>
      <c r="AL27" s="9">
        <f t="shared" si="40"/>
        <v>532.81606460594116</v>
      </c>
      <c r="AM27" s="9">
        <f t="shared" si="40"/>
        <v>543.47238589806</v>
      </c>
      <c r="AN27" s="9">
        <f t="shared" si="40"/>
        <v>554.34183361602118</v>
      </c>
      <c r="AO27" s="9">
        <f t="shared" si="40"/>
        <v>565.42867028834166</v>
      </c>
      <c r="AP27" s="9">
        <f t="shared" si="40"/>
        <v>576.73724369410854</v>
      </c>
      <c r="AQ27" s="9">
        <f t="shared" si="40"/>
        <v>588.27198856799077</v>
      </c>
      <c r="AR27" s="9">
        <f t="shared" si="40"/>
        <v>600.03742833935064</v>
      </c>
      <c r="AS27" s="9">
        <f t="shared" si="40"/>
        <v>612.03817690613766</v>
      </c>
      <c r="AT27" s="9">
        <f t="shared" si="40"/>
        <v>624.27894044426046</v>
      </c>
      <c r="AU27" s="9">
        <f t="shared" si="40"/>
        <v>636.76451925314564</v>
      </c>
      <c r="AV27" s="9">
        <f t="shared" si="40"/>
        <v>649.4998096382086</v>
      </c>
      <c r="AW27" s="9">
        <f t="shared" si="40"/>
        <v>662.48980583097284</v>
      </c>
      <c r="AX27" s="9">
        <f t="shared" si="40"/>
        <v>675.73960194759229</v>
      </c>
      <c r="AY27" s="9">
        <f t="shared" si="40"/>
        <v>689.25439398654419</v>
      </c>
      <c r="AZ27" s="9">
        <f t="shared" si="40"/>
        <v>703.03948186627508</v>
      </c>
      <c r="BA27" s="9">
        <f t="shared" si="40"/>
        <v>717.10027150360065</v>
      </c>
      <c r="BB27" s="9">
        <f t="shared" si="40"/>
        <v>731.4422769336727</v>
      </c>
      <c r="BC27" s="9">
        <f t="shared" si="40"/>
        <v>746.07112247234613</v>
      </c>
      <c r="BD27" s="9">
        <f t="shared" si="40"/>
        <v>760.99254492179307</v>
      </c>
      <c r="BE27" s="9">
        <f t="shared" si="40"/>
        <v>776.21239582022895</v>
      </c>
      <c r="BF27" s="9">
        <f t="shared" si="40"/>
        <v>791.7366437366336</v>
      </c>
      <c r="BG27" s="9">
        <f t="shared" si="40"/>
        <v>807.5713766113663</v>
      </c>
      <c r="BH27" s="9">
        <f t="shared" si="40"/>
        <v>823.72280414359363</v>
      </c>
      <c r="BI27" s="9">
        <f t="shared" si="40"/>
        <v>840.19726022646557</v>
      </c>
      <c r="BJ27" s="9">
        <f t="shared" si="40"/>
        <v>857.0012054309949</v>
      </c>
      <c r="BK27" s="9">
        <f t="shared" si="40"/>
        <v>874.14122953961487</v>
      </c>
      <c r="BL27" s="9">
        <f t="shared" si="40"/>
        <v>891.62405413040722</v>
      </c>
      <c r="BM27" s="9">
        <f t="shared" si="40"/>
        <v>909.4565352130154</v>
      </c>
      <c r="BN27" s="9">
        <f t="shared" si="40"/>
        <v>927.64566591727578</v>
      </c>
      <c r="BO27" s="9">
        <f t="shared" si="40"/>
        <v>946.19857923562131</v>
      </c>
      <c r="BP27" s="9">
        <f t="shared" si="40"/>
        <v>965.1225508203338</v>
      </c>
      <c r="BQ27" s="9">
        <f t="shared" si="40"/>
        <v>984.42500183674053</v>
      </c>
      <c r="BR27" s="9">
        <f t="shared" si="40"/>
        <v>1004.1135018734753</v>
      </c>
      <c r="BS27" s="9">
        <f t="shared" ref="BS27:ED27" si="41">BS24*$E$27</f>
        <v>1024.1957719109448</v>
      </c>
      <c r="BT27" s="9">
        <f t="shared" si="41"/>
        <v>1044.6796873491637</v>
      </c>
      <c r="BU27" s="9">
        <f t="shared" si="41"/>
        <v>1065.573281096147</v>
      </c>
      <c r="BV27" s="9">
        <f t="shared" si="41"/>
        <v>1086.8847467180699</v>
      </c>
      <c r="BW27" s="9">
        <f t="shared" si="41"/>
        <v>1108.6224416524312</v>
      </c>
      <c r="BX27" s="9">
        <f t="shared" si="41"/>
        <v>1130.79489048548</v>
      </c>
      <c r="BY27" s="9">
        <f t="shared" si="41"/>
        <v>1153.4107882951896</v>
      </c>
      <c r="BZ27" s="9">
        <f t="shared" si="41"/>
        <v>1176.4790040610935</v>
      </c>
      <c r="CA27" s="9">
        <f t="shared" si="41"/>
        <v>1200.0085841423154</v>
      </c>
      <c r="CB27" s="9">
        <f t="shared" si="41"/>
        <v>1224.0087558251616</v>
      </c>
      <c r="CC27" s="9">
        <f t="shared" si="41"/>
        <v>1248.4889309416649</v>
      </c>
      <c r="CD27" s="9">
        <f t="shared" si="41"/>
        <v>1273.4587095604982</v>
      </c>
      <c r="CE27" s="9">
        <f t="shared" si="41"/>
        <v>1298.9278837517081</v>
      </c>
      <c r="CF27" s="9">
        <f t="shared" si="41"/>
        <v>1324.9064414267423</v>
      </c>
      <c r="CG27" s="9">
        <f t="shared" si="41"/>
        <v>1351.4045702552771</v>
      </c>
      <c r="CH27" s="9">
        <f t="shared" si="41"/>
        <v>1378.4326616603828</v>
      </c>
      <c r="CI27" s="9">
        <f t="shared" si="41"/>
        <v>1406.0013148935905</v>
      </c>
      <c r="CJ27" s="9">
        <f t="shared" si="41"/>
        <v>1434.1213411914623</v>
      </c>
      <c r="CK27" s="9">
        <f t="shared" si="41"/>
        <v>1462.8037680152916</v>
      </c>
      <c r="CL27" s="9">
        <f t="shared" si="41"/>
        <v>1492.0598433755974</v>
      </c>
      <c r="CM27" s="9">
        <f t="shared" si="41"/>
        <v>1521.9010402431095</v>
      </c>
      <c r="CN27" s="9">
        <f t="shared" si="41"/>
        <v>1552.3390610479717</v>
      </c>
      <c r="CO27" s="9">
        <f t="shared" si="41"/>
        <v>1583.3858422689311</v>
      </c>
      <c r="CP27" s="9">
        <f t="shared" si="41"/>
        <v>1615.0535591143098</v>
      </c>
      <c r="CQ27" s="9">
        <f t="shared" si="41"/>
        <v>1647.354630296596</v>
      </c>
      <c r="CR27" s="9">
        <f t="shared" si="41"/>
        <v>1680.3017229025279</v>
      </c>
      <c r="CS27" s="9">
        <f t="shared" si="41"/>
        <v>1713.9077573605784</v>
      </c>
      <c r="CT27" s="9">
        <f t="shared" si="41"/>
        <v>1748.1859125077901</v>
      </c>
      <c r="CU27" s="9">
        <f t="shared" si="41"/>
        <v>1783.1496307579459</v>
      </c>
      <c r="CV27" s="9">
        <f t="shared" si="41"/>
        <v>1818.812623373105</v>
      </c>
      <c r="CW27" s="9">
        <f t="shared" si="41"/>
        <v>1855.1888758405671</v>
      </c>
      <c r="CX27" s="9">
        <f t="shared" si="41"/>
        <v>1892.2926533573784</v>
      </c>
      <c r="CY27" s="9">
        <f t="shared" si="41"/>
        <v>1930.138506424526</v>
      </c>
      <c r="CZ27" s="9">
        <f t="shared" si="41"/>
        <v>1968.7412765530166</v>
      </c>
      <c r="DA27" s="9">
        <f t="shared" si="41"/>
        <v>2008.1161020840771</v>
      </c>
      <c r="DB27" s="9">
        <f t="shared" si="41"/>
        <v>2048.2784241257586</v>
      </c>
      <c r="DC27" s="9">
        <f t="shared" si="41"/>
        <v>2089.2439926082739</v>
      </c>
      <c r="DD27" s="9">
        <f t="shared" si="41"/>
        <v>2131.0288724604393</v>
      </c>
      <c r="DE27" s="9">
        <f t="shared" si="41"/>
        <v>2173.649449909648</v>
      </c>
      <c r="DF27" s="9">
        <f t="shared" si="41"/>
        <v>2217.1224389078411</v>
      </c>
      <c r="DG27" s="9">
        <f t="shared" si="41"/>
        <v>2261.4648876859978</v>
      </c>
      <c r="DH27" s="9">
        <f t="shared" si="41"/>
        <v>2306.6941854397178</v>
      </c>
      <c r="DI27" s="9">
        <f t="shared" si="41"/>
        <v>2352.828069148512</v>
      </c>
      <c r="DJ27" s="9">
        <f t="shared" si="41"/>
        <v>2399.8846305314823</v>
      </c>
      <c r="DK27" s="9">
        <f t="shared" si="41"/>
        <v>2447.882323142112</v>
      </c>
      <c r="DL27" s="9">
        <f t="shared" si="41"/>
        <v>2496.8399696049541</v>
      </c>
      <c r="DM27" s="9">
        <f t="shared" si="41"/>
        <v>2546.7767689970533</v>
      </c>
      <c r="DN27" s="9">
        <f t="shared" si="41"/>
        <v>2597.7123043769943</v>
      </c>
      <c r="DO27" s="9">
        <f t="shared" si="41"/>
        <v>2649.6665504645343</v>
      </c>
      <c r="DP27" s="9">
        <f t="shared" si="41"/>
        <v>2702.659881473825</v>
      </c>
      <c r="DQ27" s="9">
        <f t="shared" si="41"/>
        <v>2756.7130791033014</v>
      </c>
      <c r="DR27" s="9">
        <f t="shared" si="41"/>
        <v>2811.8473406853677</v>
      </c>
      <c r="DS27" s="9">
        <f t="shared" si="41"/>
        <v>2868.0842874990753</v>
      </c>
      <c r="DT27" s="9">
        <f t="shared" si="41"/>
        <v>2925.4459732490568</v>
      </c>
      <c r="DU27" s="9">
        <f t="shared" si="41"/>
        <v>2983.9548927140381</v>
      </c>
      <c r="DV27" s="9">
        <f t="shared" si="41"/>
        <v>3043.6339905683189</v>
      </c>
      <c r="DW27" s="9">
        <f t="shared" si="41"/>
        <v>3104.5066703796856</v>
      </c>
      <c r="DX27" s="9">
        <f t="shared" si="41"/>
        <v>3166.5968037872794</v>
      </c>
      <c r="DY27" s="9">
        <f t="shared" si="41"/>
        <v>3229.9287398630249</v>
      </c>
      <c r="DZ27" s="9">
        <f t="shared" si="41"/>
        <v>3294.5273146602854</v>
      </c>
      <c r="EA27" s="9">
        <f t="shared" si="41"/>
        <v>3360.4178609534911</v>
      </c>
      <c r="EB27" s="9">
        <f t="shared" si="41"/>
        <v>3427.626218172561</v>
      </c>
      <c r="EC27" s="9">
        <f t="shared" si="41"/>
        <v>3496.1787425360121</v>
      </c>
      <c r="ED27" s="9">
        <f t="shared" si="41"/>
        <v>3566.1023173867325</v>
      </c>
      <c r="EE27" s="9">
        <f t="shared" ref="EE27:GP27" si="42">EE24*$E$27</f>
        <v>3637.4243637344671</v>
      </c>
      <c r="EF27" s="9">
        <f t="shared" si="42"/>
        <v>3710.1728510091566</v>
      </c>
      <c r="EG27" s="9">
        <f t="shared" si="42"/>
        <v>3784.3763080293397</v>
      </c>
      <c r="EH27" s="9">
        <f t="shared" si="42"/>
        <v>3860.0638341899266</v>
      </c>
      <c r="EI27" s="9">
        <f t="shared" si="42"/>
        <v>3937.2651108737255</v>
      </c>
      <c r="EJ27" s="9">
        <f t="shared" si="42"/>
        <v>4016.0104130912</v>
      </c>
      <c r="EK27" s="9">
        <f t="shared" si="42"/>
        <v>4096.3306213530241</v>
      </c>
      <c r="EL27" s="9">
        <f t="shared" si="42"/>
        <v>4178.2572337800848</v>
      </c>
      <c r="EM27" s="9">
        <f t="shared" si="42"/>
        <v>4261.8223784556867</v>
      </c>
      <c r="EN27" s="9">
        <f t="shared" si="42"/>
        <v>4347.0588260248005</v>
      </c>
      <c r="EO27" s="9">
        <f t="shared" si="42"/>
        <v>4434.0000025452964</v>
      </c>
      <c r="EP27" s="9">
        <f t="shared" si="42"/>
        <v>4522.680002596202</v>
      </c>
      <c r="EQ27" s="9">
        <f t="shared" si="42"/>
        <v>4613.1336026481258</v>
      </c>
      <c r="ER27" s="9">
        <f t="shared" si="42"/>
        <v>4705.3962747010883</v>
      </c>
      <c r="ES27" s="9">
        <f t="shared" si="42"/>
        <v>4799.5042001951097</v>
      </c>
      <c r="ET27" s="9">
        <f t="shared" si="42"/>
        <v>4895.4942841990123</v>
      </c>
      <c r="EU27" s="9">
        <f t="shared" si="42"/>
        <v>4993.4041698829924</v>
      </c>
      <c r="EV27" s="9">
        <f t="shared" si="42"/>
        <v>5093.272253280652</v>
      </c>
      <c r="EW27" s="9">
        <f t="shared" si="42"/>
        <v>5195.1376983462651</v>
      </c>
      <c r="EX27" s="9">
        <f t="shared" si="42"/>
        <v>5299.0404523131901</v>
      </c>
      <c r="EY27" s="9">
        <f t="shared" si="42"/>
        <v>5405.021261359454</v>
      </c>
      <c r="EZ27" s="9">
        <f t="shared" si="42"/>
        <v>5513.1216865866436</v>
      </c>
      <c r="FA27" s="9">
        <f t="shared" si="42"/>
        <v>5623.3841203183765</v>
      </c>
      <c r="FB27" s="9">
        <f t="shared" si="42"/>
        <v>5735.8518027247437</v>
      </c>
      <c r="FC27" s="9">
        <f t="shared" si="42"/>
        <v>5850.5688387792388</v>
      </c>
      <c r="FD27" s="9">
        <f t="shared" si="42"/>
        <v>5967.5802155548236</v>
      </c>
      <c r="FE27" s="9">
        <f t="shared" si="42"/>
        <v>6086.9318198659203</v>
      </c>
      <c r="FF27" s="9">
        <f t="shared" si="42"/>
        <v>6208.6704562632385</v>
      </c>
      <c r="FG27" s="9">
        <f t="shared" si="42"/>
        <v>6332.8438653885032</v>
      </c>
      <c r="FH27" s="9">
        <f t="shared" si="42"/>
        <v>6459.5007426962738</v>
      </c>
      <c r="FI27" s="9">
        <f t="shared" si="42"/>
        <v>6588.6907575501991</v>
      </c>
      <c r="FJ27" s="9">
        <f t="shared" si="42"/>
        <v>6720.464572701203</v>
      </c>
      <c r="FK27" s="9">
        <f t="shared" si="42"/>
        <v>6854.8738641552272</v>
      </c>
      <c r="FL27" s="9">
        <f t="shared" si="42"/>
        <v>6991.9713414383323</v>
      </c>
      <c r="FM27" s="9">
        <f t="shared" si="42"/>
        <v>7131.8107682670989</v>
      </c>
      <c r="FN27" s="9">
        <f t="shared" si="42"/>
        <v>7274.4469836324406</v>
      </c>
      <c r="FO27" s="9">
        <f t="shared" si="42"/>
        <v>7419.93592330509</v>
      </c>
      <c r="FP27" s="9">
        <f t="shared" si="42"/>
        <v>7568.3346417711919</v>
      </c>
      <c r="FQ27" s="9">
        <f t="shared" si="42"/>
        <v>7719.701334606616</v>
      </c>
      <c r="FR27" s="9">
        <f t="shared" si="42"/>
        <v>7874.0953612987487</v>
      </c>
      <c r="FS27" s="9">
        <f t="shared" si="42"/>
        <v>8031.5772685247239</v>
      </c>
      <c r="FT27" s="9">
        <f t="shared" si="42"/>
        <v>8192.2088138952186</v>
      </c>
      <c r="FU27" s="9">
        <f t="shared" si="42"/>
        <v>8356.0529901731225</v>
      </c>
      <c r="FV27" s="9">
        <f t="shared" si="42"/>
        <v>8523.1740499765856</v>
      </c>
      <c r="FW27" s="9">
        <f t="shared" si="42"/>
        <v>8693.637530976117</v>
      </c>
      <c r="FX27" s="9">
        <f t="shared" si="42"/>
        <v>8867.5102815956398</v>
      </c>
      <c r="FY27" s="9">
        <f t="shared" si="42"/>
        <v>9044.8604872275519</v>
      </c>
      <c r="FZ27" s="9">
        <f t="shared" si="42"/>
        <v>9225.7576969721031</v>
      </c>
      <c r="GA27" s="9">
        <f t="shared" si="42"/>
        <v>9410.2728509115459</v>
      </c>
      <c r="GB27" s="9">
        <f t="shared" si="42"/>
        <v>9598.4783079297777</v>
      </c>
      <c r="GC27" s="9">
        <f t="shared" si="42"/>
        <v>9790.4478740883733</v>
      </c>
      <c r="GD27" s="9">
        <f t="shared" si="42"/>
        <v>9986.256831570141</v>
      </c>
      <c r="GE27" s="9">
        <f t="shared" si="42"/>
        <v>10185.981968201544</v>
      </c>
      <c r="GF27" s="9">
        <f t="shared" si="42"/>
        <v>10389.701607565576</v>
      </c>
      <c r="GG27" s="9">
        <f t="shared" si="42"/>
        <v>10597.495639716888</v>
      </c>
      <c r="GH27" s="9">
        <f t="shared" si="42"/>
        <v>10809.445552511226</v>
      </c>
      <c r="GI27" s="9">
        <f t="shared" si="42"/>
        <v>11025.634463561451</v>
      </c>
      <c r="GJ27" s="9">
        <f t="shared" si="42"/>
        <v>11246.14715283268</v>
      </c>
      <c r="GK27" s="9">
        <f t="shared" si="42"/>
        <v>11471.070095889334</v>
      </c>
      <c r="GL27" s="9">
        <f t="shared" si="42"/>
        <v>11700.491497807121</v>
      </c>
      <c r="GM27" s="9">
        <f t="shared" si="42"/>
        <v>11934.501327763264</v>
      </c>
      <c r="GN27" s="9">
        <f t="shared" si="42"/>
        <v>12173.191354318529</v>
      </c>
      <c r="GO27" s="9">
        <f t="shared" si="42"/>
        <v>12416.6551814049</v>
      </c>
      <c r="GP27" s="9">
        <f t="shared" si="42"/>
        <v>12664.988285032998</v>
      </c>
      <c r="GQ27" s="9">
        <f t="shared" ref="GQ27:JB27" si="43">GQ24*$E$27</f>
        <v>12918.288050733658</v>
      </c>
      <c r="GR27" s="9">
        <f t="shared" si="43"/>
        <v>13176.653811748331</v>
      </c>
      <c r="GS27" s="9">
        <f t="shared" si="43"/>
        <v>13440.186887983298</v>
      </c>
      <c r="GT27" s="9">
        <f t="shared" si="43"/>
        <v>13708.990625742965</v>
      </c>
      <c r="GU27" s="9">
        <f t="shared" si="43"/>
        <v>13983.170438257825</v>
      </c>
      <c r="GV27" s="9">
        <f t="shared" si="43"/>
        <v>14262.833847022981</v>
      </c>
      <c r="GW27" s="9">
        <f t="shared" si="43"/>
        <v>14548.090523963441</v>
      </c>
      <c r="GX27" s="9">
        <f t="shared" si="43"/>
        <v>14839.052334442711</v>
      </c>
      <c r="GY27" s="9">
        <f t="shared" si="43"/>
        <v>15135.833381131566</v>
      </c>
      <c r="GZ27" s="9">
        <f t="shared" si="43"/>
        <v>15438.550048754198</v>
      </c>
      <c r="HA27" s="9">
        <f t="shared" si="43"/>
        <v>15747.321049729282</v>
      </c>
      <c r="HB27" s="9">
        <f t="shared" si="43"/>
        <v>16062.267470723868</v>
      </c>
      <c r="HC27" s="9">
        <f t="shared" si="43"/>
        <v>16383.512820138345</v>
      </c>
      <c r="HD27" s="9">
        <f t="shared" si="43"/>
        <v>16711.18307654111</v>
      </c>
      <c r="HE27" s="9">
        <f t="shared" si="43"/>
        <v>17045.406738071932</v>
      </c>
      <c r="HF27" s="9">
        <f t="shared" si="43"/>
        <v>17386.314872833369</v>
      </c>
      <c r="HG27" s="9">
        <f t="shared" si="43"/>
        <v>17734.041170290038</v>
      </c>
      <c r="HH27" s="9">
        <f t="shared" si="43"/>
        <v>18088.721993695839</v>
      </c>
      <c r="HI27" s="9">
        <f t="shared" si="43"/>
        <v>18450.496433569755</v>
      </c>
      <c r="HJ27" s="9">
        <f t="shared" si="43"/>
        <v>18819.506362241151</v>
      </c>
      <c r="HK27" s="9">
        <f t="shared" si="43"/>
        <v>19195.896489485975</v>
      </c>
      <c r="HL27" s="9">
        <f t="shared" si="43"/>
        <v>19579.814419275695</v>
      </c>
      <c r="HM27" s="9">
        <f t="shared" si="43"/>
        <v>19971.410707661209</v>
      </c>
      <c r="HN27" s="9">
        <f t="shared" si="43"/>
        <v>20370.838921814433</v>
      </c>
      <c r="HO27" s="9">
        <f t="shared" si="43"/>
        <v>20778.255700250724</v>
      </c>
      <c r="HP27" s="9">
        <f t="shared" si="43"/>
        <v>21193.820814255738</v>
      </c>
      <c r="HQ27" s="9">
        <f t="shared" si="43"/>
        <v>21617.697230540853</v>
      </c>
      <c r="HR27" s="9">
        <f t="shared" si="43"/>
        <v>22050.051175151671</v>
      </c>
      <c r="HS27" s="9">
        <f t="shared" si="43"/>
        <v>22491.052198654706</v>
      </c>
      <c r="HT27" s="9">
        <f t="shared" si="43"/>
        <v>22940.8732426278</v>
      </c>
      <c r="HU27" s="9">
        <f t="shared" si="43"/>
        <v>23399.690707480357</v>
      </c>
      <c r="HV27" s="9">
        <f t="shared" si="43"/>
        <v>23867.684521629963</v>
      </c>
      <c r="HW27" s="9">
        <f t="shared" si="43"/>
        <v>24345.038212062562</v>
      </c>
      <c r="HX27" s="9">
        <f t="shared" si="43"/>
        <v>24831.938976303813</v>
      </c>
      <c r="HY27" s="9">
        <f t="shared" si="43"/>
        <v>25328.577755829891</v>
      </c>
      <c r="HZ27" s="9">
        <f t="shared" si="43"/>
        <v>25835.14931094649</v>
      </c>
      <c r="IA27" s="9">
        <f t="shared" si="43"/>
        <v>26351.85229716542</v>
      </c>
      <c r="IB27" s="9">
        <f t="shared" si="43"/>
        <v>26878.889343108731</v>
      </c>
      <c r="IC27" s="9">
        <f t="shared" si="43"/>
        <v>27416.467129970904</v>
      </c>
      <c r="ID27" s="9">
        <f t="shared" si="43"/>
        <v>27964.796472570324</v>
      </c>
      <c r="IE27" s="9">
        <f t="shared" si="43"/>
        <v>28524.092402021732</v>
      </c>
      <c r="IF27" s="9">
        <f t="shared" si="43"/>
        <v>29094.574250062167</v>
      </c>
      <c r="IG27" s="9">
        <f t="shared" si="43"/>
        <v>29676.465735063412</v>
      </c>
      <c r="IH27" s="9">
        <f t="shared" si="43"/>
        <v>30269.995049764679</v>
      </c>
      <c r="II27" s="9">
        <f t="shared" si="43"/>
        <v>30875.394950759972</v>
      </c>
      <c r="IJ27" s="9">
        <f t="shared" si="43"/>
        <v>31492.902849775171</v>
      </c>
      <c r="IK27" s="9">
        <f t="shared" si="43"/>
        <v>32122.760906770676</v>
      </c>
      <c r="IL27" s="9">
        <f t="shared" si="43"/>
        <v>32765.216124906092</v>
      </c>
      <c r="IM27" s="9">
        <f t="shared" si="43"/>
        <v>33420.520447404211</v>
      </c>
      <c r="IN27" s="9">
        <f t="shared" si="43"/>
        <v>34088.930856352294</v>
      </c>
      <c r="IO27" s="9">
        <f t="shared" si="43"/>
        <v>34770.709473479343</v>
      </c>
      <c r="IP27" s="9">
        <f t="shared" si="43"/>
        <v>35466.123662948929</v>
      </c>
      <c r="IQ27" s="9">
        <f t="shared" si="43"/>
        <v>36175.446136207909</v>
      </c>
      <c r="IR27" s="9">
        <f t="shared" si="43"/>
        <v>36898.955058932072</v>
      </c>
      <c r="IS27" s="9">
        <f t="shared" si="43"/>
        <v>37636.934160110715</v>
      </c>
      <c r="IT27" s="9">
        <f t="shared" si="43"/>
        <v>38389.672843312932</v>
      </c>
      <c r="IU27" s="9">
        <f t="shared" si="43"/>
        <v>39157.466300179192</v>
      </c>
      <c r="IV27" s="9">
        <f t="shared" si="43"/>
        <v>39940.615626182778</v>
      </c>
      <c r="IW27" s="9">
        <f t="shared" si="43"/>
        <v>40739.427938706438</v>
      </c>
      <c r="IX27" s="9">
        <f t="shared" si="43"/>
        <v>41554.216497480571</v>
      </c>
      <c r="IY27" s="9">
        <f t="shared" si="43"/>
        <v>42385.300827430183</v>
      </c>
      <c r="IZ27" s="9">
        <f t="shared" si="43"/>
        <v>43233.006843978786</v>
      </c>
      <c r="JA27" s="9">
        <f t="shared" si="43"/>
        <v>44097.666980858361</v>
      </c>
      <c r="JB27" s="9">
        <f t="shared" si="43"/>
        <v>44979.620320475529</v>
      </c>
      <c r="JC27" s="9">
        <f t="shared" ref="JC27:KT27" si="44">JC24*$E$27</f>
        <v>45879.212726885038</v>
      </c>
      <c r="JD27" s="9">
        <f t="shared" si="44"/>
        <v>46796.79698142274</v>
      </c>
      <c r="JE27" s="9">
        <f t="shared" si="44"/>
        <v>47732.732921051196</v>
      </c>
      <c r="JF27" s="9">
        <f t="shared" si="44"/>
        <v>48687.387579472219</v>
      </c>
      <c r="JG27" s="9">
        <f t="shared" si="44"/>
        <v>49661.135331061661</v>
      </c>
      <c r="JH27" s="9">
        <f t="shared" si="44"/>
        <v>50654.358037682898</v>
      </c>
      <c r="JI27" s="9">
        <f t="shared" si="44"/>
        <v>51667.445198436559</v>
      </c>
      <c r="JJ27" s="9">
        <f t="shared" si="44"/>
        <v>52700.794102405293</v>
      </c>
      <c r="JK27" s="9">
        <f t="shared" si="44"/>
        <v>53754.809984453401</v>
      </c>
      <c r="JL27" s="9">
        <f t="shared" si="44"/>
        <v>54829.90618414247</v>
      </c>
      <c r="JM27" s="9">
        <f t="shared" si="44"/>
        <v>55926.504307825322</v>
      </c>
      <c r="JN27" s="9">
        <f t="shared" si="44"/>
        <v>57045.034393981827</v>
      </c>
      <c r="JO27" s="9">
        <f t="shared" si="44"/>
        <v>58185.935081861462</v>
      </c>
      <c r="JP27" s="9">
        <f t="shared" si="44"/>
        <v>59349.653783498696</v>
      </c>
      <c r="JQ27" s="9">
        <f t="shared" si="44"/>
        <v>60536.646859168672</v>
      </c>
      <c r="JR27" s="9">
        <f t="shared" si="44"/>
        <v>61747.379796352048</v>
      </c>
      <c r="JS27" s="9">
        <f t="shared" si="44"/>
        <v>62982.32739227909</v>
      </c>
      <c r="JT27" s="9">
        <f t="shared" si="44"/>
        <v>64241.97394012467</v>
      </c>
      <c r="JU27" s="9">
        <f t="shared" si="44"/>
        <v>65526.813418927166</v>
      </c>
      <c r="JV27" s="9">
        <f t="shared" si="44"/>
        <v>66837.349687305716</v>
      </c>
      <c r="JW27" s="9">
        <f t="shared" si="44"/>
        <v>68174.096681051829</v>
      </c>
      <c r="JX27" s="9">
        <f t="shared" si="44"/>
        <v>69537.578614672864</v>
      </c>
      <c r="JY27" s="9">
        <f t="shared" si="44"/>
        <v>70928.330186966326</v>
      </c>
      <c r="JZ27" s="9">
        <f t="shared" si="44"/>
        <v>72346.89679070565</v>
      </c>
      <c r="KA27" s="9">
        <f t="shared" si="44"/>
        <v>73793.834726519766</v>
      </c>
      <c r="KB27" s="9">
        <f t="shared" si="44"/>
        <v>75269.71142105016</v>
      </c>
      <c r="KC27" s="9">
        <f t="shared" si="44"/>
        <v>76775.105649471167</v>
      </c>
      <c r="KD27" s="9">
        <f t="shared" si="44"/>
        <v>78310.607762460597</v>
      </c>
      <c r="KE27" s="9">
        <f t="shared" si="44"/>
        <v>79876.819917709814</v>
      </c>
      <c r="KF27" s="9">
        <f t="shared" si="44"/>
        <v>81474.356316064019</v>
      </c>
      <c r="KG27" s="9">
        <f t="shared" si="44"/>
        <v>83103.843442385303</v>
      </c>
      <c r="KH27" s="9">
        <f t="shared" si="44"/>
        <v>84765.920311233014</v>
      </c>
      <c r="KI27" s="9">
        <f t="shared" si="44"/>
        <v>86461.238717457672</v>
      </c>
      <c r="KJ27" s="9">
        <f t="shared" si="44"/>
        <v>88190.463491806833</v>
      </c>
      <c r="KK27" s="9">
        <f t="shared" si="44"/>
        <v>89954.272761642977</v>
      </c>
      <c r="KL27" s="9">
        <f t="shared" si="44"/>
        <v>91753.358216875844</v>
      </c>
      <c r="KM27" s="9">
        <f t="shared" si="44"/>
        <v>93588.425381213368</v>
      </c>
      <c r="KN27" s="9">
        <f t="shared" si="44"/>
        <v>95460.193888837632</v>
      </c>
      <c r="KO27" s="9">
        <f t="shared" si="44"/>
        <v>97369.397766614391</v>
      </c>
      <c r="KP27" s="9">
        <f t="shared" si="44"/>
        <v>99316.785721946682</v>
      </c>
      <c r="KQ27" s="9">
        <f t="shared" si="44"/>
        <v>101303.12143638561</v>
      </c>
      <c r="KR27" s="9">
        <f t="shared" si="44"/>
        <v>103329.18386511333</v>
      </c>
      <c r="KS27" s="9">
        <f t="shared" si="44"/>
        <v>105395.7675424156</v>
      </c>
      <c r="KT27" s="9">
        <f t="shared" si="44"/>
        <v>107503.68289326392</v>
      </c>
    </row>
    <row r="28" spans="1:306" x14ac:dyDescent="0.25">
      <c r="B28" s="3" t="s">
        <v>21</v>
      </c>
      <c r="G28" s="9">
        <f>G27-F27</f>
        <v>7.5</v>
      </c>
      <c r="H28" s="9">
        <f t="shared" ref="H28:BS28" si="45">H27-G27</f>
        <v>9.75</v>
      </c>
      <c r="I28" s="9">
        <f t="shared" si="45"/>
        <v>12.675000000000004</v>
      </c>
      <c r="J28" s="9">
        <f t="shared" si="45"/>
        <v>16.477499999999999</v>
      </c>
      <c r="K28" s="9">
        <f t="shared" si="45"/>
        <v>21.420749999999998</v>
      </c>
      <c r="L28" s="9">
        <f t="shared" si="45"/>
        <v>27.846975</v>
      </c>
      <c r="M28" s="9">
        <f t="shared" si="45"/>
        <v>36.201067500000008</v>
      </c>
      <c r="N28" s="9">
        <f t="shared" si="45"/>
        <v>47.061387750000023</v>
      </c>
      <c r="O28" s="9">
        <f t="shared" si="45"/>
        <v>61.179804074999993</v>
      </c>
      <c r="P28" s="9">
        <f t="shared" si="45"/>
        <v>79.533745297500047</v>
      </c>
      <c r="Q28" s="9">
        <f t="shared" si="45"/>
        <v>6.8929245924500151</v>
      </c>
      <c r="R28" s="9">
        <f t="shared" si="45"/>
        <v>7.0307830842990029</v>
      </c>
      <c r="S28" s="9">
        <f t="shared" si="45"/>
        <v>7.1713987459850159</v>
      </c>
      <c r="T28" s="9">
        <f t="shared" si="45"/>
        <v>7.3148267209047049</v>
      </c>
      <c r="U28" s="9">
        <f t="shared" si="45"/>
        <v>7.4611232553227751</v>
      </c>
      <c r="V28" s="9">
        <f t="shared" si="45"/>
        <v>7.6103457204292226</v>
      </c>
      <c r="W28" s="9">
        <f t="shared" si="45"/>
        <v>7.7625526348378457</v>
      </c>
      <c r="X28" s="9">
        <f t="shared" si="45"/>
        <v>7.9178036875345583</v>
      </c>
      <c r="Y28" s="9">
        <f t="shared" si="45"/>
        <v>8.0761597612852825</v>
      </c>
      <c r="Z28" s="9">
        <f t="shared" si="45"/>
        <v>8.2376829565109801</v>
      </c>
      <c r="AA28" s="9">
        <f t="shared" si="45"/>
        <v>8.4024366156411929</v>
      </c>
      <c r="AB28" s="9">
        <f t="shared" si="45"/>
        <v>8.5704853479540475</v>
      </c>
      <c r="AC28" s="9">
        <f t="shared" si="45"/>
        <v>8.7418950549131296</v>
      </c>
      <c r="AD28" s="9">
        <f t="shared" si="45"/>
        <v>8.9167329560113444</v>
      </c>
      <c r="AE28" s="9">
        <f t="shared" si="45"/>
        <v>9.0950676151315974</v>
      </c>
      <c r="AF28" s="9">
        <f t="shared" si="45"/>
        <v>9.276968967434243</v>
      </c>
      <c r="AG28" s="9">
        <f t="shared" si="45"/>
        <v>9.4625083467828972</v>
      </c>
      <c r="AH28" s="9">
        <f t="shared" si="45"/>
        <v>9.651758513718562</v>
      </c>
      <c r="AI28" s="9">
        <f t="shared" si="45"/>
        <v>9.8447936839929184</v>
      </c>
      <c r="AJ28" s="9">
        <f t="shared" si="45"/>
        <v>10.041689557672782</v>
      </c>
      <c r="AK28" s="9">
        <f t="shared" si="45"/>
        <v>10.242523348826239</v>
      </c>
      <c r="AL28" s="9">
        <f t="shared" si="45"/>
        <v>10.447373815802734</v>
      </c>
      <c r="AM28" s="9">
        <f t="shared" si="45"/>
        <v>10.656321292118832</v>
      </c>
      <c r="AN28" s="9">
        <f t="shared" si="45"/>
        <v>10.869447717961179</v>
      </c>
      <c r="AO28" s="9">
        <f t="shared" si="45"/>
        <v>11.086836672320487</v>
      </c>
      <c r="AP28" s="9">
        <f t="shared" si="45"/>
        <v>11.308573405766879</v>
      </c>
      <c r="AQ28" s="9">
        <f t="shared" si="45"/>
        <v>11.534744873882232</v>
      </c>
      <c r="AR28" s="9">
        <f t="shared" si="45"/>
        <v>11.765439771359866</v>
      </c>
      <c r="AS28" s="9">
        <f t="shared" si="45"/>
        <v>12.000748566787024</v>
      </c>
      <c r="AT28" s="9">
        <f t="shared" si="45"/>
        <v>12.240763538122792</v>
      </c>
      <c r="AU28" s="9">
        <f t="shared" si="45"/>
        <v>12.48557880888518</v>
      </c>
      <c r="AV28" s="9">
        <f t="shared" si="45"/>
        <v>12.735290385062967</v>
      </c>
      <c r="AW28" s="9">
        <f t="shared" si="45"/>
        <v>12.989996192764238</v>
      </c>
      <c r="AX28" s="9">
        <f t="shared" si="45"/>
        <v>13.24979611661945</v>
      </c>
      <c r="AY28" s="9">
        <f t="shared" si="45"/>
        <v>13.514792038951896</v>
      </c>
      <c r="AZ28" s="9">
        <f t="shared" si="45"/>
        <v>13.785087879730895</v>
      </c>
      <c r="BA28" s="9">
        <f t="shared" si="45"/>
        <v>14.06078963732557</v>
      </c>
      <c r="BB28" s="9">
        <f t="shared" si="45"/>
        <v>14.342005430072049</v>
      </c>
      <c r="BC28" s="9">
        <f t="shared" si="45"/>
        <v>14.628845538673431</v>
      </c>
      <c r="BD28" s="9">
        <f t="shared" si="45"/>
        <v>14.921422449446936</v>
      </c>
      <c r="BE28" s="9">
        <f t="shared" si="45"/>
        <v>15.21985089843588</v>
      </c>
      <c r="BF28" s="9">
        <f t="shared" si="45"/>
        <v>15.524247916404647</v>
      </c>
      <c r="BG28" s="9">
        <f t="shared" si="45"/>
        <v>15.834732874732708</v>
      </c>
      <c r="BH28" s="9">
        <f t="shared" si="45"/>
        <v>16.151427532227331</v>
      </c>
      <c r="BI28" s="9">
        <f t="shared" si="45"/>
        <v>16.474456082871939</v>
      </c>
      <c r="BJ28" s="9">
        <f t="shared" si="45"/>
        <v>16.803945204529327</v>
      </c>
      <c r="BK28" s="9">
        <f t="shared" si="45"/>
        <v>17.140024108619969</v>
      </c>
      <c r="BL28" s="9">
        <f t="shared" si="45"/>
        <v>17.482824590792347</v>
      </c>
      <c r="BM28" s="9">
        <f t="shared" si="45"/>
        <v>17.832481082608183</v>
      </c>
      <c r="BN28" s="9">
        <f t="shared" si="45"/>
        <v>18.189130704260378</v>
      </c>
      <c r="BO28" s="9">
        <f t="shared" si="45"/>
        <v>18.552913318345531</v>
      </c>
      <c r="BP28" s="9">
        <f t="shared" si="45"/>
        <v>18.92397158471249</v>
      </c>
      <c r="BQ28" s="9">
        <f t="shared" si="45"/>
        <v>19.302451016406735</v>
      </c>
      <c r="BR28" s="9">
        <f t="shared" si="45"/>
        <v>19.688500036734808</v>
      </c>
      <c r="BS28" s="9">
        <f t="shared" si="45"/>
        <v>20.08227003746947</v>
      </c>
      <c r="BT28" s="9">
        <f t="shared" ref="BT28:EE28" si="46">BT27-BS27</f>
        <v>20.483915438218901</v>
      </c>
      <c r="BU28" s="9">
        <f t="shared" si="46"/>
        <v>20.893593746983242</v>
      </c>
      <c r="BV28" s="9">
        <f t="shared" si="46"/>
        <v>21.311465621922935</v>
      </c>
      <c r="BW28" s="9">
        <f t="shared" si="46"/>
        <v>21.737694934361343</v>
      </c>
      <c r="BX28" s="9">
        <f t="shared" si="46"/>
        <v>22.172448833048747</v>
      </c>
      <c r="BY28" s="9">
        <f t="shared" si="46"/>
        <v>22.615897809709622</v>
      </c>
      <c r="BZ28" s="9">
        <f t="shared" si="46"/>
        <v>23.068215765903915</v>
      </c>
      <c r="CA28" s="9">
        <f t="shared" si="46"/>
        <v>23.529580081221866</v>
      </c>
      <c r="CB28" s="9">
        <f t="shared" si="46"/>
        <v>24.000171682846258</v>
      </c>
      <c r="CC28" s="9">
        <f t="shared" si="46"/>
        <v>24.480175116503233</v>
      </c>
      <c r="CD28" s="9">
        <f t="shared" si="46"/>
        <v>24.969778618833288</v>
      </c>
      <c r="CE28" s="9">
        <f t="shared" si="46"/>
        <v>25.469174191209959</v>
      </c>
      <c r="CF28" s="9">
        <f t="shared" si="46"/>
        <v>25.978557675034153</v>
      </c>
      <c r="CG28" s="9">
        <f t="shared" si="46"/>
        <v>26.498128828534846</v>
      </c>
      <c r="CH28" s="9">
        <f t="shared" si="46"/>
        <v>27.02809140510567</v>
      </c>
      <c r="CI28" s="9">
        <f t="shared" si="46"/>
        <v>27.568653233207669</v>
      </c>
      <c r="CJ28" s="9">
        <f t="shared" si="46"/>
        <v>28.120026297871846</v>
      </c>
      <c r="CK28" s="9">
        <f t="shared" si="46"/>
        <v>28.682426823829246</v>
      </c>
      <c r="CL28" s="9">
        <f t="shared" si="46"/>
        <v>29.256075360305886</v>
      </c>
      <c r="CM28" s="9">
        <f t="shared" si="46"/>
        <v>29.841196867512053</v>
      </c>
      <c r="CN28" s="9">
        <f t="shared" si="46"/>
        <v>30.438020804862163</v>
      </c>
      <c r="CO28" s="9">
        <f t="shared" si="46"/>
        <v>31.046781220959474</v>
      </c>
      <c r="CP28" s="9">
        <f t="shared" si="46"/>
        <v>31.667716845378663</v>
      </c>
      <c r="CQ28" s="9">
        <f t="shared" si="46"/>
        <v>32.30107118228625</v>
      </c>
      <c r="CR28" s="9">
        <f t="shared" si="46"/>
        <v>32.947092605931857</v>
      </c>
      <c r="CS28" s="9">
        <f t="shared" si="46"/>
        <v>33.606034458050544</v>
      </c>
      <c r="CT28" s="9">
        <f t="shared" si="46"/>
        <v>34.278155147211692</v>
      </c>
      <c r="CU28" s="9">
        <f t="shared" si="46"/>
        <v>34.963718250155807</v>
      </c>
      <c r="CV28" s="9">
        <f t="shared" si="46"/>
        <v>35.662992615159055</v>
      </c>
      <c r="CW28" s="9">
        <f t="shared" si="46"/>
        <v>36.376252467462109</v>
      </c>
      <c r="CX28" s="9">
        <f t="shared" si="46"/>
        <v>37.103777516811306</v>
      </c>
      <c r="CY28" s="9">
        <f t="shared" si="46"/>
        <v>37.845853067147573</v>
      </c>
      <c r="CZ28" s="9">
        <f t="shared" si="46"/>
        <v>38.602770128490647</v>
      </c>
      <c r="DA28" s="9">
        <f t="shared" si="46"/>
        <v>39.374825531060424</v>
      </c>
      <c r="DB28" s="9">
        <f t="shared" si="46"/>
        <v>40.162322041681591</v>
      </c>
      <c r="DC28" s="9">
        <f t="shared" si="46"/>
        <v>40.965568482515209</v>
      </c>
      <c r="DD28" s="9">
        <f t="shared" si="46"/>
        <v>41.784879852165432</v>
      </c>
      <c r="DE28" s="9">
        <f t="shared" si="46"/>
        <v>42.620577449208668</v>
      </c>
      <c r="DF28" s="9">
        <f t="shared" si="46"/>
        <v>43.472988998193159</v>
      </c>
      <c r="DG28" s="9">
        <f t="shared" si="46"/>
        <v>44.342448778156722</v>
      </c>
      <c r="DH28" s="9">
        <f t="shared" si="46"/>
        <v>45.229297753719948</v>
      </c>
      <c r="DI28" s="9">
        <f t="shared" si="46"/>
        <v>46.133883708794201</v>
      </c>
      <c r="DJ28" s="9">
        <f t="shared" si="46"/>
        <v>47.056561382970358</v>
      </c>
      <c r="DK28" s="9">
        <f t="shared" si="46"/>
        <v>47.997692610629656</v>
      </c>
      <c r="DL28" s="9">
        <f t="shared" si="46"/>
        <v>48.957646462842149</v>
      </c>
      <c r="DM28" s="9">
        <f t="shared" si="46"/>
        <v>49.936799392099147</v>
      </c>
      <c r="DN28" s="9">
        <f t="shared" si="46"/>
        <v>50.93553537994103</v>
      </c>
      <c r="DO28" s="9">
        <f t="shared" si="46"/>
        <v>51.954246087540014</v>
      </c>
      <c r="DP28" s="9">
        <f t="shared" si="46"/>
        <v>52.993331009290614</v>
      </c>
      <c r="DQ28" s="9">
        <f t="shared" si="46"/>
        <v>54.053197629476472</v>
      </c>
      <c r="DR28" s="9">
        <f t="shared" si="46"/>
        <v>55.134261582066301</v>
      </c>
      <c r="DS28" s="9">
        <f t="shared" si="46"/>
        <v>56.236946813707618</v>
      </c>
      <c r="DT28" s="9">
        <f t="shared" si="46"/>
        <v>57.361685749981461</v>
      </c>
      <c r="DU28" s="9">
        <f t="shared" si="46"/>
        <v>58.508919464981318</v>
      </c>
      <c r="DV28" s="9">
        <f t="shared" si="46"/>
        <v>59.679097854280826</v>
      </c>
      <c r="DW28" s="9">
        <f t="shared" si="46"/>
        <v>60.872679811366652</v>
      </c>
      <c r="DX28" s="9">
        <f t="shared" si="46"/>
        <v>62.090133407593839</v>
      </c>
      <c r="DY28" s="9">
        <f t="shared" si="46"/>
        <v>63.331936075745489</v>
      </c>
      <c r="DZ28" s="9">
        <f t="shared" si="46"/>
        <v>64.598574797260426</v>
      </c>
      <c r="EA28" s="9">
        <f t="shared" si="46"/>
        <v>65.890546293205716</v>
      </c>
      <c r="EB28" s="9">
        <f t="shared" si="46"/>
        <v>67.208357219069967</v>
      </c>
      <c r="EC28" s="9">
        <f t="shared" si="46"/>
        <v>68.552524363451084</v>
      </c>
      <c r="ED28" s="9">
        <f t="shared" si="46"/>
        <v>69.923574850720343</v>
      </c>
      <c r="EE28" s="9">
        <f t="shared" si="46"/>
        <v>71.322046347734613</v>
      </c>
      <c r="EF28" s="9">
        <f t="shared" ref="EF28:GQ28" si="47">EF27-EE27</f>
        <v>72.748487274689523</v>
      </c>
      <c r="EG28" s="9">
        <f t="shared" si="47"/>
        <v>74.203457020183123</v>
      </c>
      <c r="EH28" s="9">
        <f t="shared" si="47"/>
        <v>75.687526160586913</v>
      </c>
      <c r="EI28" s="9">
        <f t="shared" si="47"/>
        <v>77.201276683798824</v>
      </c>
      <c r="EJ28" s="9">
        <f t="shared" si="47"/>
        <v>78.745302217474546</v>
      </c>
      <c r="EK28" s="9">
        <f t="shared" si="47"/>
        <v>80.320208261824064</v>
      </c>
      <c r="EL28" s="9">
        <f t="shared" si="47"/>
        <v>81.926612427060718</v>
      </c>
      <c r="EM28" s="9">
        <f t="shared" si="47"/>
        <v>83.565144675601914</v>
      </c>
      <c r="EN28" s="9">
        <f t="shared" si="47"/>
        <v>85.236447569113807</v>
      </c>
      <c r="EO28" s="9">
        <f t="shared" si="47"/>
        <v>86.941176520495901</v>
      </c>
      <c r="EP28" s="9">
        <f t="shared" si="47"/>
        <v>88.680000050905619</v>
      </c>
      <c r="EQ28" s="9">
        <f t="shared" si="47"/>
        <v>90.453600051923786</v>
      </c>
      <c r="ER28" s="9">
        <f t="shared" si="47"/>
        <v>92.262672052962444</v>
      </c>
      <c r="ES28" s="9">
        <f t="shared" si="47"/>
        <v>94.107925494021401</v>
      </c>
      <c r="ET28" s="9">
        <f t="shared" si="47"/>
        <v>95.990084003902666</v>
      </c>
      <c r="EU28" s="9">
        <f t="shared" si="47"/>
        <v>97.909885683980065</v>
      </c>
      <c r="EV28" s="9">
        <f t="shared" si="47"/>
        <v>99.868083397659575</v>
      </c>
      <c r="EW28" s="9">
        <f t="shared" si="47"/>
        <v>101.86544506561313</v>
      </c>
      <c r="EX28" s="9">
        <f t="shared" si="47"/>
        <v>103.90275396692505</v>
      </c>
      <c r="EY28" s="9">
        <f t="shared" si="47"/>
        <v>105.98080904626386</v>
      </c>
      <c r="EZ28" s="9">
        <f t="shared" si="47"/>
        <v>108.10042522718959</v>
      </c>
      <c r="FA28" s="9">
        <f t="shared" si="47"/>
        <v>110.26243373173293</v>
      </c>
      <c r="FB28" s="9">
        <f t="shared" si="47"/>
        <v>112.4676824063672</v>
      </c>
      <c r="FC28" s="9">
        <f t="shared" si="47"/>
        <v>114.71703605449511</v>
      </c>
      <c r="FD28" s="9">
        <f t="shared" si="47"/>
        <v>117.01137677558472</v>
      </c>
      <c r="FE28" s="9">
        <f t="shared" si="47"/>
        <v>119.35160431109671</v>
      </c>
      <c r="FF28" s="9">
        <f t="shared" si="47"/>
        <v>121.73863639731826</v>
      </c>
      <c r="FG28" s="9">
        <f t="shared" si="47"/>
        <v>124.1734091252647</v>
      </c>
      <c r="FH28" s="9">
        <f t="shared" si="47"/>
        <v>126.65687730777063</v>
      </c>
      <c r="FI28" s="9">
        <f t="shared" si="47"/>
        <v>129.19001485392528</v>
      </c>
      <c r="FJ28" s="9">
        <f t="shared" si="47"/>
        <v>131.77381515100387</v>
      </c>
      <c r="FK28" s="9">
        <f t="shared" si="47"/>
        <v>134.40929145402424</v>
      </c>
      <c r="FL28" s="9">
        <f t="shared" si="47"/>
        <v>137.09747728310504</v>
      </c>
      <c r="FM28" s="9">
        <f t="shared" si="47"/>
        <v>139.83942682876659</v>
      </c>
      <c r="FN28" s="9">
        <f t="shared" si="47"/>
        <v>142.63621536534174</v>
      </c>
      <c r="FO28" s="9">
        <f t="shared" si="47"/>
        <v>145.48893967264939</v>
      </c>
      <c r="FP28" s="9">
        <f t="shared" si="47"/>
        <v>148.39871846610185</v>
      </c>
      <c r="FQ28" s="9">
        <f t="shared" si="47"/>
        <v>151.36669283542415</v>
      </c>
      <c r="FR28" s="9">
        <f t="shared" si="47"/>
        <v>154.39402669213268</v>
      </c>
      <c r="FS28" s="9">
        <f t="shared" si="47"/>
        <v>157.48190722597519</v>
      </c>
      <c r="FT28" s="9">
        <f t="shared" si="47"/>
        <v>160.63154537049468</v>
      </c>
      <c r="FU28" s="9">
        <f t="shared" si="47"/>
        <v>163.8441762779039</v>
      </c>
      <c r="FV28" s="9">
        <f t="shared" si="47"/>
        <v>167.12105980346314</v>
      </c>
      <c r="FW28" s="9">
        <f t="shared" si="47"/>
        <v>170.46348099953138</v>
      </c>
      <c r="FX28" s="9">
        <f t="shared" si="47"/>
        <v>173.87275061952278</v>
      </c>
      <c r="FY28" s="9">
        <f t="shared" si="47"/>
        <v>177.3502056319121</v>
      </c>
      <c r="FZ28" s="9">
        <f t="shared" si="47"/>
        <v>180.89720974455122</v>
      </c>
      <c r="GA28" s="9">
        <f t="shared" si="47"/>
        <v>184.51515393944283</v>
      </c>
      <c r="GB28" s="9">
        <f t="shared" si="47"/>
        <v>188.20545701823175</v>
      </c>
      <c r="GC28" s="9">
        <f t="shared" si="47"/>
        <v>191.96956615859563</v>
      </c>
      <c r="GD28" s="9">
        <f t="shared" si="47"/>
        <v>195.80895748176772</v>
      </c>
      <c r="GE28" s="9">
        <f t="shared" si="47"/>
        <v>199.72513663140307</v>
      </c>
      <c r="GF28" s="9">
        <f t="shared" si="47"/>
        <v>203.71963936403154</v>
      </c>
      <c r="GG28" s="9">
        <f t="shared" si="47"/>
        <v>207.79403215131242</v>
      </c>
      <c r="GH28" s="9">
        <f t="shared" si="47"/>
        <v>211.94991279433816</v>
      </c>
      <c r="GI28" s="9">
        <f t="shared" si="47"/>
        <v>216.18891105022522</v>
      </c>
      <c r="GJ28" s="9">
        <f t="shared" si="47"/>
        <v>220.51268927122874</v>
      </c>
      <c r="GK28" s="9">
        <f t="shared" si="47"/>
        <v>224.92294305665382</v>
      </c>
      <c r="GL28" s="9">
        <f t="shared" si="47"/>
        <v>229.42140191778708</v>
      </c>
      <c r="GM28" s="9">
        <f t="shared" si="47"/>
        <v>234.00982995614322</v>
      </c>
      <c r="GN28" s="9">
        <f t="shared" si="47"/>
        <v>238.69002655526492</v>
      </c>
      <c r="GO28" s="9">
        <f t="shared" si="47"/>
        <v>243.46382708637066</v>
      </c>
      <c r="GP28" s="9">
        <f t="shared" si="47"/>
        <v>248.33310362809789</v>
      </c>
      <c r="GQ28" s="9">
        <f t="shared" si="47"/>
        <v>253.29976570065992</v>
      </c>
      <c r="GR28" s="9">
        <f t="shared" ref="GR28:JC28" si="48">GR27-GQ27</f>
        <v>258.3657610146729</v>
      </c>
      <c r="GS28" s="9">
        <f t="shared" si="48"/>
        <v>263.53307623496767</v>
      </c>
      <c r="GT28" s="9">
        <f t="shared" si="48"/>
        <v>268.80373775966655</v>
      </c>
      <c r="GU28" s="9">
        <f t="shared" si="48"/>
        <v>274.1798125148598</v>
      </c>
      <c r="GV28" s="9">
        <f t="shared" si="48"/>
        <v>279.66340876515642</v>
      </c>
      <c r="GW28" s="9">
        <f t="shared" si="48"/>
        <v>285.25667694046024</v>
      </c>
      <c r="GX28" s="9">
        <f t="shared" si="48"/>
        <v>290.96181047926984</v>
      </c>
      <c r="GY28" s="9">
        <f t="shared" si="48"/>
        <v>296.78104668885499</v>
      </c>
      <c r="GZ28" s="9">
        <f t="shared" si="48"/>
        <v>302.71666762263158</v>
      </c>
      <c r="HA28" s="9">
        <f t="shared" si="48"/>
        <v>308.77100097508446</v>
      </c>
      <c r="HB28" s="9">
        <f t="shared" si="48"/>
        <v>314.94642099458542</v>
      </c>
      <c r="HC28" s="9">
        <f t="shared" si="48"/>
        <v>321.24534941447746</v>
      </c>
      <c r="HD28" s="9">
        <f t="shared" si="48"/>
        <v>327.67025640276552</v>
      </c>
      <c r="HE28" s="9">
        <f t="shared" si="48"/>
        <v>334.22366153082112</v>
      </c>
      <c r="HF28" s="9">
        <f t="shared" si="48"/>
        <v>340.9081347614374</v>
      </c>
      <c r="HG28" s="9">
        <f t="shared" si="48"/>
        <v>347.72629745666927</v>
      </c>
      <c r="HH28" s="9">
        <f t="shared" si="48"/>
        <v>354.68082340580077</v>
      </c>
      <c r="HI28" s="9">
        <f t="shared" si="48"/>
        <v>361.77443987391598</v>
      </c>
      <c r="HJ28" s="9">
        <f t="shared" si="48"/>
        <v>369.00992867139576</v>
      </c>
      <c r="HK28" s="9">
        <f t="shared" si="48"/>
        <v>376.39012724482382</v>
      </c>
      <c r="HL28" s="9">
        <f t="shared" si="48"/>
        <v>383.9179297897208</v>
      </c>
      <c r="HM28" s="9">
        <f t="shared" si="48"/>
        <v>391.59628838551362</v>
      </c>
      <c r="HN28" s="9">
        <f t="shared" si="48"/>
        <v>399.42821415322396</v>
      </c>
      <c r="HO28" s="9">
        <f t="shared" si="48"/>
        <v>407.41677843629077</v>
      </c>
      <c r="HP28" s="9">
        <f t="shared" si="48"/>
        <v>415.56511400501404</v>
      </c>
      <c r="HQ28" s="9">
        <f t="shared" si="48"/>
        <v>423.87641628511483</v>
      </c>
      <c r="HR28" s="9">
        <f t="shared" si="48"/>
        <v>432.35394461081887</v>
      </c>
      <c r="HS28" s="9">
        <f t="shared" si="48"/>
        <v>441.00102350303496</v>
      </c>
      <c r="HT28" s="9">
        <f t="shared" si="48"/>
        <v>449.82104397309377</v>
      </c>
      <c r="HU28" s="9">
        <f t="shared" si="48"/>
        <v>458.81746485255644</v>
      </c>
      <c r="HV28" s="9">
        <f t="shared" si="48"/>
        <v>467.9938141496059</v>
      </c>
      <c r="HW28" s="9">
        <f t="shared" si="48"/>
        <v>477.35369043259925</v>
      </c>
      <c r="HX28" s="9">
        <f t="shared" si="48"/>
        <v>486.90076424125073</v>
      </c>
      <c r="HY28" s="9">
        <f t="shared" si="48"/>
        <v>496.638779526078</v>
      </c>
      <c r="HZ28" s="9">
        <f t="shared" si="48"/>
        <v>506.57155511659948</v>
      </c>
      <c r="IA28" s="9">
        <f t="shared" si="48"/>
        <v>516.70298621893016</v>
      </c>
      <c r="IB28" s="9">
        <f t="shared" si="48"/>
        <v>527.03704594331066</v>
      </c>
      <c r="IC28" s="9">
        <f t="shared" si="48"/>
        <v>537.57778686217353</v>
      </c>
      <c r="ID28" s="9">
        <f t="shared" si="48"/>
        <v>548.32934259941976</v>
      </c>
      <c r="IE28" s="9">
        <f t="shared" si="48"/>
        <v>559.29592945140757</v>
      </c>
      <c r="IF28" s="9">
        <f t="shared" si="48"/>
        <v>570.48184804043558</v>
      </c>
      <c r="IG28" s="9">
        <f t="shared" si="48"/>
        <v>581.89148500124429</v>
      </c>
      <c r="IH28" s="9">
        <f t="shared" si="48"/>
        <v>593.52931470126714</v>
      </c>
      <c r="II28" s="9">
        <f t="shared" si="48"/>
        <v>605.39990099529314</v>
      </c>
      <c r="IJ28" s="9">
        <f t="shared" si="48"/>
        <v>617.50789901519965</v>
      </c>
      <c r="IK28" s="9">
        <f t="shared" si="48"/>
        <v>629.85805699550474</v>
      </c>
      <c r="IL28" s="9">
        <f t="shared" si="48"/>
        <v>642.45521813541563</v>
      </c>
      <c r="IM28" s="9">
        <f t="shared" si="48"/>
        <v>655.30432249811929</v>
      </c>
      <c r="IN28" s="9">
        <f t="shared" si="48"/>
        <v>668.41040894808248</v>
      </c>
      <c r="IO28" s="9">
        <f t="shared" si="48"/>
        <v>681.77861712704907</v>
      </c>
      <c r="IP28" s="9">
        <f t="shared" si="48"/>
        <v>695.41418946958584</v>
      </c>
      <c r="IQ28" s="9">
        <f t="shared" si="48"/>
        <v>709.32247325898061</v>
      </c>
      <c r="IR28" s="9">
        <f t="shared" si="48"/>
        <v>723.5089227241624</v>
      </c>
      <c r="IS28" s="9">
        <f t="shared" si="48"/>
        <v>737.97910117864376</v>
      </c>
      <c r="IT28" s="9">
        <f t="shared" si="48"/>
        <v>752.73868320221663</v>
      </c>
      <c r="IU28" s="9">
        <f t="shared" si="48"/>
        <v>767.79345686626039</v>
      </c>
      <c r="IV28" s="9">
        <f t="shared" si="48"/>
        <v>783.14932600358588</v>
      </c>
      <c r="IW28" s="9">
        <f t="shared" si="48"/>
        <v>798.81231252365978</v>
      </c>
      <c r="IX28" s="9">
        <f t="shared" si="48"/>
        <v>814.78855877413298</v>
      </c>
      <c r="IY28" s="9">
        <f t="shared" si="48"/>
        <v>831.08432994961186</v>
      </c>
      <c r="IZ28" s="9">
        <f t="shared" si="48"/>
        <v>847.70601654860366</v>
      </c>
      <c r="JA28" s="9">
        <f t="shared" si="48"/>
        <v>864.66013687957457</v>
      </c>
      <c r="JB28" s="9">
        <f t="shared" si="48"/>
        <v>881.95333961716824</v>
      </c>
      <c r="JC28" s="9">
        <f t="shared" si="48"/>
        <v>899.59240640950884</v>
      </c>
      <c r="JD28" s="9">
        <f t="shared" ref="JD28:KT28" si="49">JD27-JC27</f>
        <v>917.58425453770178</v>
      </c>
      <c r="JE28" s="9">
        <f t="shared" si="49"/>
        <v>935.93593962845625</v>
      </c>
      <c r="JF28" s="9">
        <f t="shared" si="49"/>
        <v>954.65465842102276</v>
      </c>
      <c r="JG28" s="9">
        <f t="shared" si="49"/>
        <v>973.74775158944249</v>
      </c>
      <c r="JH28" s="9">
        <f t="shared" si="49"/>
        <v>993.22270662123628</v>
      </c>
      <c r="JI28" s="9">
        <f t="shared" si="49"/>
        <v>1013.087160753661</v>
      </c>
      <c r="JJ28" s="9">
        <f t="shared" si="49"/>
        <v>1033.3489039687338</v>
      </c>
      <c r="JK28" s="9">
        <f t="shared" si="49"/>
        <v>1054.0158820481083</v>
      </c>
      <c r="JL28" s="9">
        <f t="shared" si="49"/>
        <v>1075.0961996890692</v>
      </c>
      <c r="JM28" s="9">
        <f t="shared" si="49"/>
        <v>1096.598123682852</v>
      </c>
      <c r="JN28" s="9">
        <f t="shared" si="49"/>
        <v>1118.5300861565047</v>
      </c>
      <c r="JO28" s="9">
        <f t="shared" si="49"/>
        <v>1140.9006878796354</v>
      </c>
      <c r="JP28" s="9">
        <f t="shared" si="49"/>
        <v>1163.7187016372336</v>
      </c>
      <c r="JQ28" s="9">
        <f t="shared" si="49"/>
        <v>1186.993075669976</v>
      </c>
      <c r="JR28" s="9">
        <f t="shared" si="49"/>
        <v>1210.7329371833766</v>
      </c>
      <c r="JS28" s="9">
        <f t="shared" si="49"/>
        <v>1234.9475959270421</v>
      </c>
      <c r="JT28" s="9">
        <f t="shared" si="49"/>
        <v>1259.6465478455793</v>
      </c>
      <c r="JU28" s="9">
        <f t="shared" si="49"/>
        <v>1284.8394788024962</v>
      </c>
      <c r="JV28" s="9">
        <f t="shared" si="49"/>
        <v>1310.5362683785497</v>
      </c>
      <c r="JW28" s="9">
        <f t="shared" si="49"/>
        <v>1336.7469937461137</v>
      </c>
      <c r="JX28" s="9">
        <f t="shared" si="49"/>
        <v>1363.4819336210348</v>
      </c>
      <c r="JY28" s="9">
        <f t="shared" si="49"/>
        <v>1390.7515722934622</v>
      </c>
      <c r="JZ28" s="9">
        <f t="shared" si="49"/>
        <v>1418.5666037393239</v>
      </c>
      <c r="KA28" s="9">
        <f t="shared" si="49"/>
        <v>1446.9379358141159</v>
      </c>
      <c r="KB28" s="9">
        <f t="shared" si="49"/>
        <v>1475.8766945303942</v>
      </c>
      <c r="KC28" s="9">
        <f t="shared" si="49"/>
        <v>1505.3942284210061</v>
      </c>
      <c r="KD28" s="9">
        <f t="shared" si="49"/>
        <v>1535.5021129894303</v>
      </c>
      <c r="KE28" s="9">
        <f t="shared" si="49"/>
        <v>1566.2121552492172</v>
      </c>
      <c r="KF28" s="9">
        <f t="shared" si="49"/>
        <v>1597.5363983542047</v>
      </c>
      <c r="KG28" s="9">
        <f t="shared" si="49"/>
        <v>1629.4871263212844</v>
      </c>
      <c r="KH28" s="9">
        <f t="shared" si="49"/>
        <v>1662.076868847711</v>
      </c>
      <c r="KI28" s="9">
        <f t="shared" si="49"/>
        <v>1695.3184062246582</v>
      </c>
      <c r="KJ28" s="9">
        <f t="shared" si="49"/>
        <v>1729.2247743491607</v>
      </c>
      <c r="KK28" s="9">
        <f t="shared" si="49"/>
        <v>1763.8092698361434</v>
      </c>
      <c r="KL28" s="9">
        <f t="shared" si="49"/>
        <v>1799.0854552328674</v>
      </c>
      <c r="KM28" s="9">
        <f t="shared" si="49"/>
        <v>1835.0671643375244</v>
      </c>
      <c r="KN28" s="9">
        <f t="shared" si="49"/>
        <v>1871.7685076242633</v>
      </c>
      <c r="KO28" s="9">
        <f t="shared" si="49"/>
        <v>1909.2038777767593</v>
      </c>
      <c r="KP28" s="9">
        <f t="shared" si="49"/>
        <v>1947.3879553322913</v>
      </c>
      <c r="KQ28" s="9">
        <f t="shared" si="49"/>
        <v>1986.3357144389302</v>
      </c>
      <c r="KR28" s="9">
        <f t="shared" si="49"/>
        <v>2026.0624287277169</v>
      </c>
      <c r="KS28" s="9">
        <f t="shared" si="49"/>
        <v>2066.5836773022747</v>
      </c>
      <c r="KT28" s="9">
        <f t="shared" si="49"/>
        <v>2107.9153508483141</v>
      </c>
    </row>
    <row r="30" spans="1:306" ht="15.75" thickBot="1" x14ac:dyDescent="0.3">
      <c r="B30" s="3" t="s">
        <v>22</v>
      </c>
      <c r="E30" s="8"/>
      <c r="G30" s="9">
        <f>G24-G25-G28</f>
        <v>18.5</v>
      </c>
      <c r="H30" s="9">
        <f t="shared" ref="H30:BS30" si="50">H24-H25-H28</f>
        <v>24.049999999999983</v>
      </c>
      <c r="I30" s="9">
        <f t="shared" si="50"/>
        <v>31.264999999999993</v>
      </c>
      <c r="J30" s="9">
        <f t="shared" si="50"/>
        <v>40.644499999999987</v>
      </c>
      <c r="K30" s="9">
        <f t="shared" si="50"/>
        <v>52.837850000000003</v>
      </c>
      <c r="L30" s="9">
        <f t="shared" si="50"/>
        <v>68.689205000000001</v>
      </c>
      <c r="M30" s="9">
        <f t="shared" si="50"/>
        <v>89.295966499999977</v>
      </c>
      <c r="N30" s="9">
        <f t="shared" si="50"/>
        <v>116.08475644999996</v>
      </c>
      <c r="O30" s="9">
        <f t="shared" si="50"/>
        <v>150.91018338499998</v>
      </c>
      <c r="P30" s="9">
        <f t="shared" si="50"/>
        <v>196.18323840049987</v>
      </c>
      <c r="Q30" s="9">
        <f t="shared" si="50"/>
        <v>274.3383987795101</v>
      </c>
      <c r="R30" s="9">
        <f t="shared" si="50"/>
        <v>279.82516675510027</v>
      </c>
      <c r="S30" s="9">
        <f t="shared" si="50"/>
        <v>285.42167009020227</v>
      </c>
      <c r="T30" s="9">
        <f t="shared" si="50"/>
        <v>291.1301034920063</v>
      </c>
      <c r="U30" s="9">
        <f t="shared" si="50"/>
        <v>296.95270556184636</v>
      </c>
      <c r="V30" s="9">
        <f t="shared" si="50"/>
        <v>302.89175967308324</v>
      </c>
      <c r="W30" s="9">
        <f t="shared" si="50"/>
        <v>308.94959486654494</v>
      </c>
      <c r="X30" s="9">
        <f t="shared" si="50"/>
        <v>315.12858676387583</v>
      </c>
      <c r="Y30" s="9">
        <f t="shared" si="50"/>
        <v>321.43115849915347</v>
      </c>
      <c r="Z30" s="9">
        <f t="shared" si="50"/>
        <v>327.85978166913651</v>
      </c>
      <c r="AA30" s="9">
        <f t="shared" si="50"/>
        <v>334.41697730251934</v>
      </c>
      <c r="AB30" s="9">
        <f t="shared" si="50"/>
        <v>341.10531684856954</v>
      </c>
      <c r="AC30" s="9">
        <f t="shared" si="50"/>
        <v>347.9274231855411</v>
      </c>
      <c r="AD30" s="9">
        <f t="shared" si="50"/>
        <v>354.88597164925187</v>
      </c>
      <c r="AE30" s="9">
        <f t="shared" si="50"/>
        <v>361.98369108223699</v>
      </c>
      <c r="AF30" s="9">
        <f t="shared" si="50"/>
        <v>369.22336490388165</v>
      </c>
      <c r="AG30" s="9">
        <f t="shared" si="50"/>
        <v>376.60783220195935</v>
      </c>
      <c r="AH30" s="9">
        <f t="shared" si="50"/>
        <v>384.13998884599863</v>
      </c>
      <c r="AI30" s="9">
        <f t="shared" si="50"/>
        <v>391.82278862291861</v>
      </c>
      <c r="AJ30" s="9">
        <f t="shared" si="50"/>
        <v>399.65924439537679</v>
      </c>
      <c r="AK30" s="9">
        <f t="shared" si="50"/>
        <v>407.6524292832845</v>
      </c>
      <c r="AL30" s="9">
        <f t="shared" si="50"/>
        <v>415.80547786895011</v>
      </c>
      <c r="AM30" s="9">
        <f t="shared" si="50"/>
        <v>424.12158742632903</v>
      </c>
      <c r="AN30" s="9">
        <f t="shared" si="50"/>
        <v>432.60401917485558</v>
      </c>
      <c r="AO30" s="9">
        <f t="shared" si="50"/>
        <v>441.25609955835284</v>
      </c>
      <c r="AP30" s="9">
        <f t="shared" si="50"/>
        <v>450.08122154951991</v>
      </c>
      <c r="AQ30" s="9">
        <f t="shared" si="50"/>
        <v>459.08284598051034</v>
      </c>
      <c r="AR30" s="9">
        <f t="shared" si="50"/>
        <v>468.26450290012065</v>
      </c>
      <c r="AS30" s="9">
        <f t="shared" si="50"/>
        <v>477.62979295812306</v>
      </c>
      <c r="AT30" s="9">
        <f t="shared" si="50"/>
        <v>487.18238881728553</v>
      </c>
      <c r="AU30" s="9">
        <f t="shared" si="50"/>
        <v>496.92603659363124</v>
      </c>
      <c r="AV30" s="9">
        <f t="shared" si="50"/>
        <v>506.86455732550382</v>
      </c>
      <c r="AW30" s="9">
        <f t="shared" si="50"/>
        <v>517.00184847201376</v>
      </c>
      <c r="AX30" s="9">
        <f t="shared" si="50"/>
        <v>527.34188544145411</v>
      </c>
      <c r="AY30" s="9">
        <f t="shared" si="50"/>
        <v>537.88872315028345</v>
      </c>
      <c r="AZ30" s="9">
        <f t="shared" si="50"/>
        <v>548.64649761328917</v>
      </c>
      <c r="BA30" s="9">
        <f t="shared" si="50"/>
        <v>559.61942756555504</v>
      </c>
      <c r="BB30" s="9">
        <f t="shared" si="50"/>
        <v>570.81181611686611</v>
      </c>
      <c r="BC30" s="9">
        <f t="shared" si="50"/>
        <v>582.22805243920357</v>
      </c>
      <c r="BD30" s="9">
        <f t="shared" si="50"/>
        <v>593.87261348798734</v>
      </c>
      <c r="BE30" s="9">
        <f t="shared" si="50"/>
        <v>605.75006575774728</v>
      </c>
      <c r="BF30" s="9">
        <f t="shared" si="50"/>
        <v>617.86506707290187</v>
      </c>
      <c r="BG30" s="9">
        <f t="shared" si="50"/>
        <v>630.22236841436006</v>
      </c>
      <c r="BH30" s="9">
        <f t="shared" si="50"/>
        <v>642.82681578264749</v>
      </c>
      <c r="BI30" s="9">
        <f t="shared" si="50"/>
        <v>655.68335209830025</v>
      </c>
      <c r="BJ30" s="9">
        <f t="shared" si="50"/>
        <v>668.79701914026623</v>
      </c>
      <c r="BK30" s="9">
        <f t="shared" si="50"/>
        <v>682.17295952307165</v>
      </c>
      <c r="BL30" s="9">
        <f t="shared" si="50"/>
        <v>695.81641871353315</v>
      </c>
      <c r="BM30" s="9">
        <f t="shared" si="50"/>
        <v>709.73274708780377</v>
      </c>
      <c r="BN30" s="9">
        <f t="shared" si="50"/>
        <v>723.92740202955997</v>
      </c>
      <c r="BO30" s="9">
        <f t="shared" si="50"/>
        <v>738.40595007015133</v>
      </c>
      <c r="BP30" s="9">
        <f t="shared" si="50"/>
        <v>753.17406907155419</v>
      </c>
      <c r="BQ30" s="9">
        <f t="shared" si="50"/>
        <v>768.2375504529856</v>
      </c>
      <c r="BR30" s="9">
        <f t="shared" si="50"/>
        <v>783.60230146204538</v>
      </c>
      <c r="BS30" s="9">
        <f t="shared" si="50"/>
        <v>799.27434749128611</v>
      </c>
      <c r="BT30" s="9">
        <f t="shared" ref="BT30:EE30" si="51">BT24-BT25-BT28</f>
        <v>815.25983444111171</v>
      </c>
      <c r="BU30" s="9">
        <f t="shared" si="51"/>
        <v>831.56503112993414</v>
      </c>
      <c r="BV30" s="9">
        <f t="shared" si="51"/>
        <v>848.19633175253261</v>
      </c>
      <c r="BW30" s="9">
        <f t="shared" si="51"/>
        <v>865.16025838758355</v>
      </c>
      <c r="BX30" s="9">
        <f t="shared" si="51"/>
        <v>882.46346355533524</v>
      </c>
      <c r="BY30" s="9">
        <f t="shared" si="51"/>
        <v>900.11273282644197</v>
      </c>
      <c r="BZ30" s="9">
        <f t="shared" si="51"/>
        <v>918.11498748297072</v>
      </c>
      <c r="CA30" s="9">
        <f t="shared" si="51"/>
        <v>936.47728723263026</v>
      </c>
      <c r="CB30" s="9">
        <f t="shared" si="51"/>
        <v>955.20683297728306</v>
      </c>
      <c r="CC30" s="9">
        <f t="shared" si="51"/>
        <v>974.3109696368283</v>
      </c>
      <c r="CD30" s="9">
        <f t="shared" si="51"/>
        <v>993.79718902956506</v>
      </c>
      <c r="CE30" s="9">
        <f t="shared" si="51"/>
        <v>1013.6731328101562</v>
      </c>
      <c r="CF30" s="9">
        <f t="shared" si="51"/>
        <v>1033.9465954663597</v>
      </c>
      <c r="CG30" s="9">
        <f t="shared" si="51"/>
        <v>1054.6255273756865</v>
      </c>
      <c r="CH30" s="9">
        <f t="shared" si="51"/>
        <v>1075.7180379232002</v>
      </c>
      <c r="CI30" s="9">
        <f t="shared" si="51"/>
        <v>1097.2323986816643</v>
      </c>
      <c r="CJ30" s="9">
        <f t="shared" si="51"/>
        <v>1119.177046655298</v>
      </c>
      <c r="CK30" s="9">
        <f t="shared" si="51"/>
        <v>1141.5605875884035</v>
      </c>
      <c r="CL30" s="9">
        <f t="shared" si="51"/>
        <v>1164.3917993401717</v>
      </c>
      <c r="CM30" s="9">
        <f t="shared" si="51"/>
        <v>1187.6796353269754</v>
      </c>
      <c r="CN30" s="9">
        <f t="shared" si="51"/>
        <v>1211.433228033515</v>
      </c>
      <c r="CO30" s="9">
        <f t="shared" si="51"/>
        <v>1235.6618925941852</v>
      </c>
      <c r="CP30" s="9">
        <f t="shared" si="51"/>
        <v>1260.3751304460686</v>
      </c>
      <c r="CQ30" s="9">
        <f t="shared" si="51"/>
        <v>1285.5826330549899</v>
      </c>
      <c r="CR30" s="9">
        <f t="shared" si="51"/>
        <v>1311.2942857160899</v>
      </c>
      <c r="CS30" s="9">
        <f t="shared" si="51"/>
        <v>1337.5201714304117</v>
      </c>
      <c r="CT30" s="9">
        <f t="shared" si="51"/>
        <v>1364.2705748590197</v>
      </c>
      <c r="CU30" s="9">
        <f t="shared" si="51"/>
        <v>1391.5559863562009</v>
      </c>
      <c r="CV30" s="9">
        <f t="shared" si="51"/>
        <v>1419.3871060833244</v>
      </c>
      <c r="CW30" s="9">
        <f t="shared" si="51"/>
        <v>1447.774848204991</v>
      </c>
      <c r="CX30" s="9">
        <f t="shared" si="51"/>
        <v>1476.7303451690907</v>
      </c>
      <c r="CY30" s="9">
        <f t="shared" si="51"/>
        <v>1506.2649520724729</v>
      </c>
      <c r="CZ30" s="9">
        <f t="shared" si="51"/>
        <v>1536.3902511139227</v>
      </c>
      <c r="DA30" s="9">
        <f t="shared" si="51"/>
        <v>1567.1180561362005</v>
      </c>
      <c r="DB30" s="9">
        <f t="shared" si="51"/>
        <v>1598.460417258925</v>
      </c>
      <c r="DC30" s="9">
        <f t="shared" si="51"/>
        <v>1630.4296256041039</v>
      </c>
      <c r="DD30" s="9">
        <f t="shared" si="51"/>
        <v>1663.0382181161858</v>
      </c>
      <c r="DE30" s="9">
        <f t="shared" si="51"/>
        <v>1696.2989824785095</v>
      </c>
      <c r="DF30" s="9">
        <f t="shared" si="51"/>
        <v>1730.2249621280794</v>
      </c>
      <c r="DG30" s="9">
        <f t="shared" si="51"/>
        <v>1764.8294613706412</v>
      </c>
      <c r="DH30" s="9">
        <f t="shared" si="51"/>
        <v>1800.1260505980536</v>
      </c>
      <c r="DI30" s="9">
        <f t="shared" si="51"/>
        <v>1836.1285716100147</v>
      </c>
      <c r="DJ30" s="9">
        <f t="shared" si="51"/>
        <v>1872.851143042215</v>
      </c>
      <c r="DK30" s="9">
        <f t="shared" si="51"/>
        <v>1910.3081659030599</v>
      </c>
      <c r="DL30" s="9">
        <f t="shared" si="51"/>
        <v>1948.514329221121</v>
      </c>
      <c r="DM30" s="9">
        <f t="shared" si="51"/>
        <v>1987.4846158055429</v>
      </c>
      <c r="DN30" s="9">
        <f t="shared" si="51"/>
        <v>2027.2343081216541</v>
      </c>
      <c r="DO30" s="9">
        <f t="shared" si="51"/>
        <v>2067.7789942840864</v>
      </c>
      <c r="DP30" s="9">
        <f t="shared" si="51"/>
        <v>2109.1345741697683</v>
      </c>
      <c r="DQ30" s="9">
        <f t="shared" si="51"/>
        <v>2151.3172656531647</v>
      </c>
      <c r="DR30" s="9">
        <f t="shared" si="51"/>
        <v>2194.3436109662275</v>
      </c>
      <c r="DS30" s="9">
        <f t="shared" si="51"/>
        <v>2238.2304831855527</v>
      </c>
      <c r="DT30" s="9">
        <f t="shared" si="51"/>
        <v>2282.995092849264</v>
      </c>
      <c r="DU30" s="9">
        <f t="shared" si="51"/>
        <v>2328.6549947062481</v>
      </c>
      <c r="DV30" s="9">
        <f t="shared" si="51"/>
        <v>2375.2280946003743</v>
      </c>
      <c r="DW30" s="9">
        <f t="shared" si="51"/>
        <v>2422.7326564923815</v>
      </c>
      <c r="DX30" s="9">
        <f t="shared" si="51"/>
        <v>2471.1873096222293</v>
      </c>
      <c r="DY30" s="9">
        <f t="shared" si="51"/>
        <v>2520.6110558146734</v>
      </c>
      <c r="DZ30" s="9">
        <f t="shared" si="51"/>
        <v>2571.0232769309664</v>
      </c>
      <c r="EA30" s="9">
        <f t="shared" si="51"/>
        <v>2622.4437424695857</v>
      </c>
      <c r="EB30" s="9">
        <f t="shared" si="51"/>
        <v>2674.8926173189789</v>
      </c>
      <c r="EC30" s="9">
        <f t="shared" si="51"/>
        <v>2728.3904696653572</v>
      </c>
      <c r="ED30" s="9">
        <f t="shared" si="51"/>
        <v>2782.9582790586642</v>
      </c>
      <c r="EE30" s="9">
        <f t="shared" si="51"/>
        <v>2838.6174446398391</v>
      </c>
      <c r="EF30" s="9">
        <f t="shared" ref="EF30:GQ30" si="52">EF24-EF25-EF28</f>
        <v>2895.3897935326354</v>
      </c>
      <c r="EG30" s="9">
        <f t="shared" si="52"/>
        <v>2953.2975894032879</v>
      </c>
      <c r="EH30" s="9">
        <f t="shared" si="52"/>
        <v>3012.3635411913533</v>
      </c>
      <c r="EI30" s="9">
        <f t="shared" si="52"/>
        <v>3072.6108120151812</v>
      </c>
      <c r="EJ30" s="9">
        <f t="shared" si="52"/>
        <v>3134.0630282554844</v>
      </c>
      <c r="EK30" s="9">
        <f t="shared" si="52"/>
        <v>3196.7442888205937</v>
      </c>
      <c r="EL30" s="9">
        <f t="shared" si="52"/>
        <v>3260.6791745970067</v>
      </c>
      <c r="EM30" s="9">
        <f t="shared" si="52"/>
        <v>3325.8927580889467</v>
      </c>
      <c r="EN30" s="9">
        <f t="shared" si="52"/>
        <v>3392.4106132507259</v>
      </c>
      <c r="EO30" s="9">
        <f t="shared" si="52"/>
        <v>3460.2588255157398</v>
      </c>
      <c r="EP30" s="9">
        <f t="shared" si="52"/>
        <v>3529.4640020260549</v>
      </c>
      <c r="EQ30" s="9">
        <f t="shared" si="52"/>
        <v>3600.0532820665758</v>
      </c>
      <c r="ER30" s="9">
        <f t="shared" si="52"/>
        <v>3672.0543477079082</v>
      </c>
      <c r="ES30" s="9">
        <f t="shared" si="52"/>
        <v>3745.4954346620652</v>
      </c>
      <c r="ET30" s="9">
        <f t="shared" si="52"/>
        <v>3820.4053433553072</v>
      </c>
      <c r="EU30" s="9">
        <f t="shared" si="52"/>
        <v>3896.8134502224138</v>
      </c>
      <c r="EV30" s="9">
        <f t="shared" si="52"/>
        <v>3974.749719226862</v>
      </c>
      <c r="EW30" s="9">
        <f t="shared" si="52"/>
        <v>4054.2447136113997</v>
      </c>
      <c r="EX30" s="9">
        <f t="shared" si="52"/>
        <v>4135.3296078836256</v>
      </c>
      <c r="EY30" s="9">
        <f t="shared" si="52"/>
        <v>4218.0362000412979</v>
      </c>
      <c r="EZ30" s="9">
        <f t="shared" si="52"/>
        <v>4302.3969240421238</v>
      </c>
      <c r="FA30" s="9">
        <f t="shared" si="52"/>
        <v>4388.4448625229661</v>
      </c>
      <c r="FB30" s="9">
        <f t="shared" si="52"/>
        <v>4476.2137597734263</v>
      </c>
      <c r="FC30" s="9">
        <f t="shared" si="52"/>
        <v>4565.7380349688938</v>
      </c>
      <c r="FD30" s="9">
        <f t="shared" si="52"/>
        <v>4657.0527956682727</v>
      </c>
      <c r="FE30" s="9">
        <f t="shared" si="52"/>
        <v>4750.1938515816373</v>
      </c>
      <c r="FF30" s="9">
        <f t="shared" si="52"/>
        <v>4845.1977286132696</v>
      </c>
      <c r="FG30" s="9">
        <f t="shared" si="52"/>
        <v>4942.101683185535</v>
      </c>
      <c r="FH30" s="9">
        <f t="shared" si="52"/>
        <v>5040.9437168492477</v>
      </c>
      <c r="FI30" s="9">
        <f t="shared" si="52"/>
        <v>5141.7625911862333</v>
      </c>
      <c r="FJ30" s="9">
        <f t="shared" si="52"/>
        <v>5244.5978430099585</v>
      </c>
      <c r="FK30" s="9">
        <f t="shared" si="52"/>
        <v>5349.4897998701554</v>
      </c>
      <c r="FL30" s="9">
        <f t="shared" si="52"/>
        <v>5456.4795958675586</v>
      </c>
      <c r="FM30" s="9">
        <f t="shared" si="52"/>
        <v>5565.6091877849103</v>
      </c>
      <c r="FN30" s="9">
        <f t="shared" si="52"/>
        <v>5676.9213715406086</v>
      </c>
      <c r="FO30" s="9">
        <f t="shared" si="52"/>
        <v>5790.4597989714212</v>
      </c>
      <c r="FP30" s="9">
        <f t="shared" si="52"/>
        <v>5906.2689949508494</v>
      </c>
      <c r="FQ30" s="9">
        <f t="shared" si="52"/>
        <v>6024.3943748498687</v>
      </c>
      <c r="FR30" s="9">
        <f t="shared" si="52"/>
        <v>6144.8822623468641</v>
      </c>
      <c r="FS30" s="9">
        <f t="shared" si="52"/>
        <v>6267.779907593801</v>
      </c>
      <c r="FT30" s="9">
        <f t="shared" si="52"/>
        <v>6393.1355057456794</v>
      </c>
      <c r="FU30" s="9">
        <f t="shared" si="52"/>
        <v>6520.9982158605926</v>
      </c>
      <c r="FV30" s="9">
        <f t="shared" si="52"/>
        <v>6651.4181801778032</v>
      </c>
      <c r="FW30" s="9">
        <f t="shared" si="52"/>
        <v>6784.4465437813615</v>
      </c>
      <c r="FX30" s="9">
        <f t="shared" si="52"/>
        <v>6920.1354746569868</v>
      </c>
      <c r="FY30" s="9">
        <f t="shared" si="52"/>
        <v>7058.5381841501294</v>
      </c>
      <c r="FZ30" s="9">
        <f t="shared" si="52"/>
        <v>7199.7089478331291</v>
      </c>
      <c r="GA30" s="9">
        <f t="shared" si="52"/>
        <v>7343.703126789791</v>
      </c>
      <c r="GB30" s="9">
        <f t="shared" si="52"/>
        <v>7490.5771893255896</v>
      </c>
      <c r="GC30" s="9">
        <f t="shared" si="52"/>
        <v>7640.3887331121023</v>
      </c>
      <c r="GD30" s="9">
        <f t="shared" si="52"/>
        <v>7793.1965077743444</v>
      </c>
      <c r="GE30" s="9">
        <f t="shared" si="52"/>
        <v>7949.0604379298293</v>
      </c>
      <c r="GF30" s="9">
        <f t="shared" si="52"/>
        <v>8108.041646688429</v>
      </c>
      <c r="GG30" s="9">
        <f t="shared" si="52"/>
        <v>8270.2024796221995</v>
      </c>
      <c r="GH30" s="9">
        <f t="shared" si="52"/>
        <v>8435.6065292146413</v>
      </c>
      <c r="GI30" s="9">
        <f t="shared" si="52"/>
        <v>8604.3186597989315</v>
      </c>
      <c r="GJ30" s="9">
        <f t="shared" si="52"/>
        <v>8776.4050329949168</v>
      </c>
      <c r="GK30" s="9">
        <f t="shared" si="52"/>
        <v>8951.9331336548148</v>
      </c>
      <c r="GL30" s="9">
        <f t="shared" si="52"/>
        <v>9130.9717963279054</v>
      </c>
      <c r="GM30" s="9">
        <f t="shared" si="52"/>
        <v>9313.5912322544682</v>
      </c>
      <c r="GN30" s="9">
        <f t="shared" si="52"/>
        <v>9499.8630568995541</v>
      </c>
      <c r="GO30" s="9">
        <f t="shared" si="52"/>
        <v>9689.8603180375449</v>
      </c>
      <c r="GP30" s="9">
        <f t="shared" si="52"/>
        <v>9883.6575243982988</v>
      </c>
      <c r="GQ30" s="9">
        <f t="shared" si="52"/>
        <v>10081.330674886263</v>
      </c>
      <c r="GR30" s="9">
        <f t="shared" ref="GR30:JC30" si="53">GR24-GR25-GR28</f>
        <v>10282.95728838399</v>
      </c>
      <c r="GS30" s="9">
        <f t="shared" si="53"/>
        <v>10488.616434151665</v>
      </c>
      <c r="GT30" s="9">
        <f t="shared" si="53"/>
        <v>10698.388762834704</v>
      </c>
      <c r="GU30" s="9">
        <f t="shared" si="53"/>
        <v>10912.356538091397</v>
      </c>
      <c r="GV30" s="9">
        <f t="shared" si="53"/>
        <v>11130.603668853224</v>
      </c>
      <c r="GW30" s="9">
        <f t="shared" si="53"/>
        <v>11353.21574223029</v>
      </c>
      <c r="GX30" s="9">
        <f t="shared" si="53"/>
        <v>11580.280057074893</v>
      </c>
      <c r="GY30" s="9">
        <f t="shared" si="53"/>
        <v>11811.885658216393</v>
      </c>
      <c r="GZ30" s="9">
        <f t="shared" si="53"/>
        <v>12048.123371380725</v>
      </c>
      <c r="HA30" s="9">
        <f t="shared" si="53"/>
        <v>12289.08583880834</v>
      </c>
      <c r="HB30" s="9">
        <f t="shared" si="53"/>
        <v>12534.867555584506</v>
      </c>
      <c r="HC30" s="9">
        <f t="shared" si="53"/>
        <v>12785.564906696194</v>
      </c>
      <c r="HD30" s="9">
        <f t="shared" si="53"/>
        <v>13041.276204830123</v>
      </c>
      <c r="HE30" s="9">
        <f t="shared" si="53"/>
        <v>13302.101728926718</v>
      </c>
      <c r="HF30" s="9">
        <f t="shared" si="53"/>
        <v>13568.143763505253</v>
      </c>
      <c r="HG30" s="9">
        <f t="shared" si="53"/>
        <v>13839.506638775361</v>
      </c>
      <c r="HH30" s="9">
        <f t="shared" si="53"/>
        <v>14116.296771550868</v>
      </c>
      <c r="HI30" s="9">
        <f t="shared" si="53"/>
        <v>14398.622706981885</v>
      </c>
      <c r="HJ30" s="9">
        <f t="shared" si="53"/>
        <v>14686.595161121521</v>
      </c>
      <c r="HK30" s="9">
        <f t="shared" si="53"/>
        <v>14980.32706434395</v>
      </c>
      <c r="HL30" s="9">
        <f t="shared" si="53"/>
        <v>15279.933605630831</v>
      </c>
      <c r="HM30" s="9">
        <f t="shared" si="53"/>
        <v>15585.532277743452</v>
      </c>
      <c r="HN30" s="9">
        <f t="shared" si="53"/>
        <v>15897.24292329832</v>
      </c>
      <c r="HO30" s="9">
        <f t="shared" si="53"/>
        <v>16215.187781764285</v>
      </c>
      <c r="HP30" s="9">
        <f t="shared" si="53"/>
        <v>16539.491537399579</v>
      </c>
      <c r="HQ30" s="9">
        <f t="shared" si="53"/>
        <v>16870.281368147567</v>
      </c>
      <c r="HR30" s="9">
        <f t="shared" si="53"/>
        <v>17207.686995510521</v>
      </c>
      <c r="HS30" s="9">
        <f t="shared" si="53"/>
        <v>17551.84073542073</v>
      </c>
      <c r="HT30" s="9">
        <f t="shared" si="53"/>
        <v>17902.877550129149</v>
      </c>
      <c r="HU30" s="9">
        <f t="shared" si="53"/>
        <v>18260.935101131723</v>
      </c>
      <c r="HV30" s="9">
        <f t="shared" si="53"/>
        <v>18626.153803154364</v>
      </c>
      <c r="HW30" s="9">
        <f t="shared" si="53"/>
        <v>18998.676879217444</v>
      </c>
      <c r="HX30" s="9">
        <f t="shared" si="53"/>
        <v>19378.650416801796</v>
      </c>
      <c r="HY30" s="9">
        <f t="shared" si="53"/>
        <v>19766.223425137829</v>
      </c>
      <c r="HZ30" s="9">
        <f t="shared" si="53"/>
        <v>20161.547893640593</v>
      </c>
      <c r="IA30" s="9">
        <f t="shared" si="53"/>
        <v>20564.778851513394</v>
      </c>
      <c r="IB30" s="9">
        <f t="shared" si="53"/>
        <v>20976.074428543674</v>
      </c>
      <c r="IC30" s="9">
        <f t="shared" si="53"/>
        <v>21395.595917114544</v>
      </c>
      <c r="ID30" s="9">
        <f t="shared" si="53"/>
        <v>21823.50783545684</v>
      </c>
      <c r="IE30" s="9">
        <f t="shared" si="53"/>
        <v>22259.977992165972</v>
      </c>
      <c r="IF30" s="9">
        <f t="shared" si="53"/>
        <v>22705.177552009292</v>
      </c>
      <c r="IG30" s="9">
        <f t="shared" si="53"/>
        <v>23159.281103049485</v>
      </c>
      <c r="IH30" s="9">
        <f t="shared" si="53"/>
        <v>23622.466725110473</v>
      </c>
      <c r="II30" s="9">
        <f t="shared" si="53"/>
        <v>24094.916059612679</v>
      </c>
      <c r="IJ30" s="9">
        <f t="shared" si="53"/>
        <v>24576.814380804932</v>
      </c>
      <c r="IK30" s="9">
        <f t="shared" si="53"/>
        <v>25068.350668421033</v>
      </c>
      <c r="IL30" s="9">
        <f t="shared" si="53"/>
        <v>25569.717681789458</v>
      </c>
      <c r="IM30" s="9">
        <f t="shared" si="53"/>
        <v>26081.112035425238</v>
      </c>
      <c r="IN30" s="9">
        <f t="shared" si="53"/>
        <v>26602.73427613375</v>
      </c>
      <c r="IO30" s="9">
        <f t="shared" si="53"/>
        <v>27134.788961656413</v>
      </c>
      <c r="IP30" s="9">
        <f t="shared" si="53"/>
        <v>27677.484740889551</v>
      </c>
      <c r="IQ30" s="9">
        <f t="shared" si="53"/>
        <v>28231.034435707341</v>
      </c>
      <c r="IR30" s="9">
        <f t="shared" si="53"/>
        <v>28795.655124421486</v>
      </c>
      <c r="IS30" s="9">
        <f t="shared" si="53"/>
        <v>29371.56822690992</v>
      </c>
      <c r="IT30" s="9">
        <f t="shared" si="53"/>
        <v>29958.999591448126</v>
      </c>
      <c r="IU30" s="9">
        <f t="shared" si="53"/>
        <v>30558.179583277088</v>
      </c>
      <c r="IV30" s="9">
        <f t="shared" si="53"/>
        <v>31169.343174942631</v>
      </c>
      <c r="IW30" s="9">
        <f t="shared" si="53"/>
        <v>31792.730038441485</v>
      </c>
      <c r="IX30" s="9">
        <f t="shared" si="53"/>
        <v>32428.584639210312</v>
      </c>
      <c r="IY30" s="9">
        <f t="shared" si="53"/>
        <v>33077.156331994534</v>
      </c>
      <c r="IZ30" s="9">
        <f t="shared" si="53"/>
        <v>33738.699458634408</v>
      </c>
      <c r="JA30" s="9">
        <f t="shared" si="53"/>
        <v>34413.473447807097</v>
      </c>
      <c r="JB30" s="9">
        <f t="shared" si="53"/>
        <v>35101.742916763244</v>
      </c>
      <c r="JC30" s="9">
        <f t="shared" si="53"/>
        <v>35803.777775098504</v>
      </c>
      <c r="JD30" s="9">
        <f t="shared" ref="JD30:KT30" si="54">JD24-JD25-JD28</f>
        <v>36519.85333060049</v>
      </c>
      <c r="JE30" s="9">
        <f t="shared" si="54"/>
        <v>37250.250397212483</v>
      </c>
      <c r="JF30" s="9">
        <f t="shared" si="54"/>
        <v>37995.255405156735</v>
      </c>
      <c r="JG30" s="9">
        <f t="shared" si="54"/>
        <v>38755.160513259863</v>
      </c>
      <c r="JH30" s="9">
        <f t="shared" si="54"/>
        <v>39530.263723525059</v>
      </c>
      <c r="JI30" s="9">
        <f t="shared" si="54"/>
        <v>40320.868997995574</v>
      </c>
      <c r="JJ30" s="9">
        <f t="shared" si="54"/>
        <v>41127.286377955483</v>
      </c>
      <c r="JK30" s="9">
        <f t="shared" si="54"/>
        <v>41949.832105514601</v>
      </c>
      <c r="JL30" s="9">
        <f t="shared" si="54"/>
        <v>42788.828747624895</v>
      </c>
      <c r="JM30" s="9">
        <f t="shared" si="54"/>
        <v>43644.605322577394</v>
      </c>
      <c r="JN30" s="9">
        <f t="shared" si="54"/>
        <v>44517.497429028939</v>
      </c>
      <c r="JO30" s="9">
        <f t="shared" si="54"/>
        <v>45407.847377609534</v>
      </c>
      <c r="JP30" s="9">
        <f t="shared" si="54"/>
        <v>46316.004325161717</v>
      </c>
      <c r="JQ30" s="9">
        <f t="shared" si="54"/>
        <v>47242.324411664944</v>
      </c>
      <c r="JR30" s="9">
        <f t="shared" si="54"/>
        <v>48187.17089989825</v>
      </c>
      <c r="JS30" s="9">
        <f t="shared" si="54"/>
        <v>49150.914317896219</v>
      </c>
      <c r="JT30" s="9">
        <f t="shared" si="54"/>
        <v>50133.932604254151</v>
      </c>
      <c r="JU30" s="9">
        <f t="shared" si="54"/>
        <v>51136.611256339231</v>
      </c>
      <c r="JV30" s="9">
        <f t="shared" si="54"/>
        <v>52159.343481466</v>
      </c>
      <c r="JW30" s="9">
        <f t="shared" si="54"/>
        <v>53202.530351095338</v>
      </c>
      <c r="JX30" s="9">
        <f t="shared" si="54"/>
        <v>54266.580958117251</v>
      </c>
      <c r="JY30" s="9">
        <f t="shared" si="54"/>
        <v>55351.912577279581</v>
      </c>
      <c r="JZ30" s="9">
        <f t="shared" si="54"/>
        <v>56458.950828825196</v>
      </c>
      <c r="KA30" s="9">
        <f t="shared" si="54"/>
        <v>57588.12984540168</v>
      </c>
      <c r="KB30" s="9">
        <f t="shared" si="54"/>
        <v>58739.892442309734</v>
      </c>
      <c r="KC30" s="9">
        <f t="shared" si="54"/>
        <v>59914.690291155915</v>
      </c>
      <c r="KD30" s="9">
        <f t="shared" si="54"/>
        <v>61112.984096979024</v>
      </c>
      <c r="KE30" s="9">
        <f t="shared" si="54"/>
        <v>62335.243778918622</v>
      </c>
      <c r="KF30" s="9">
        <f t="shared" si="54"/>
        <v>63581.948654496999</v>
      </c>
      <c r="KG30" s="9">
        <f t="shared" si="54"/>
        <v>64853.587627586923</v>
      </c>
      <c r="KH30" s="9">
        <f t="shared" si="54"/>
        <v>66150.659380138677</v>
      </c>
      <c r="KI30" s="9">
        <f t="shared" si="54"/>
        <v>67473.67256774148</v>
      </c>
      <c r="KJ30" s="9">
        <f t="shared" si="54"/>
        <v>68823.146019096283</v>
      </c>
      <c r="KK30" s="9">
        <f t="shared" si="54"/>
        <v>70199.608939478203</v>
      </c>
      <c r="KL30" s="9">
        <f t="shared" si="54"/>
        <v>71603.601118267819</v>
      </c>
      <c r="KM30" s="9">
        <f t="shared" si="54"/>
        <v>73035.673140633182</v>
      </c>
      <c r="KN30" s="9">
        <f t="shared" si="54"/>
        <v>74496.386603445819</v>
      </c>
      <c r="KO30" s="9">
        <f t="shared" si="54"/>
        <v>75986.314335514719</v>
      </c>
      <c r="KP30" s="9">
        <f t="shared" si="54"/>
        <v>77506.040622225031</v>
      </c>
      <c r="KQ30" s="9">
        <f t="shared" si="54"/>
        <v>79056.161434669513</v>
      </c>
      <c r="KR30" s="9">
        <f t="shared" si="54"/>
        <v>80637.284663362923</v>
      </c>
      <c r="KS30" s="9">
        <f t="shared" si="54"/>
        <v>82250.030356630174</v>
      </c>
      <c r="KT30" s="9">
        <f t="shared" si="54"/>
        <v>83895.030963762809</v>
      </c>
    </row>
    <row r="31" spans="1:306" ht="15.75" thickBot="1" x14ac:dyDescent="0.3">
      <c r="B31" s="11" t="s">
        <v>34</v>
      </c>
      <c r="C31" s="12"/>
      <c r="D31" s="12"/>
      <c r="E31" s="13">
        <f>NPV($E$14,30:30)</f>
        <v>1721.2579600349356</v>
      </c>
    </row>
    <row r="32" spans="1:306" s="1" customFormat="1" x14ac:dyDescent="0.25">
      <c r="A32" s="1" t="s">
        <v>23</v>
      </c>
    </row>
    <row r="33" spans="1:306" x14ac:dyDescent="0.25">
      <c r="B33" s="3" t="s">
        <v>24</v>
      </c>
      <c r="E33" s="9">
        <f>NPV($E$14,G33:KT33)</f>
        <v>399.14135191513378</v>
      </c>
      <c r="G33" s="9">
        <f t="shared" ref="G33:BR33" si="55">IF(G18,G30)</f>
        <v>18.5</v>
      </c>
      <c r="H33" s="9">
        <f t="shared" si="55"/>
        <v>24.049999999999983</v>
      </c>
      <c r="I33" s="9">
        <f t="shared" si="55"/>
        <v>31.264999999999993</v>
      </c>
      <c r="J33" s="9">
        <f t="shared" si="55"/>
        <v>40.644499999999987</v>
      </c>
      <c r="K33" s="9">
        <f t="shared" si="55"/>
        <v>52.837850000000003</v>
      </c>
      <c r="L33" s="9">
        <f t="shared" si="55"/>
        <v>68.689205000000001</v>
      </c>
      <c r="M33" s="9">
        <f t="shared" si="55"/>
        <v>89.295966499999977</v>
      </c>
      <c r="N33" s="9">
        <f t="shared" si="55"/>
        <v>116.08475644999996</v>
      </c>
      <c r="O33" s="9">
        <f t="shared" si="55"/>
        <v>150.91018338499998</v>
      </c>
      <c r="P33" s="9">
        <f t="shared" si="55"/>
        <v>196.18323840049987</v>
      </c>
      <c r="Q33" s="9" t="b">
        <f t="shared" si="55"/>
        <v>0</v>
      </c>
      <c r="R33" s="9" t="b">
        <f t="shared" si="55"/>
        <v>0</v>
      </c>
      <c r="S33" s="9" t="b">
        <f t="shared" si="55"/>
        <v>0</v>
      </c>
      <c r="T33" s="9" t="b">
        <f t="shared" si="55"/>
        <v>0</v>
      </c>
      <c r="U33" s="9" t="b">
        <f t="shared" si="55"/>
        <v>0</v>
      </c>
      <c r="V33" s="9" t="b">
        <f t="shared" si="55"/>
        <v>0</v>
      </c>
      <c r="W33" s="9" t="b">
        <f t="shared" si="55"/>
        <v>0</v>
      </c>
      <c r="X33" s="9" t="b">
        <f t="shared" si="55"/>
        <v>0</v>
      </c>
      <c r="Y33" s="9" t="b">
        <f t="shared" si="55"/>
        <v>0</v>
      </c>
      <c r="Z33" s="9" t="b">
        <f t="shared" si="55"/>
        <v>0</v>
      </c>
      <c r="AA33" s="9" t="b">
        <f t="shared" si="55"/>
        <v>0</v>
      </c>
      <c r="AB33" s="9" t="b">
        <f t="shared" si="55"/>
        <v>0</v>
      </c>
      <c r="AC33" s="9" t="b">
        <f t="shared" si="55"/>
        <v>0</v>
      </c>
      <c r="AD33" s="9" t="b">
        <f t="shared" si="55"/>
        <v>0</v>
      </c>
      <c r="AE33" s="9" t="b">
        <f t="shared" si="55"/>
        <v>0</v>
      </c>
      <c r="AF33" s="9" t="b">
        <f t="shared" si="55"/>
        <v>0</v>
      </c>
      <c r="AG33" s="9" t="b">
        <f t="shared" si="55"/>
        <v>0</v>
      </c>
      <c r="AH33" s="9" t="b">
        <f t="shared" si="55"/>
        <v>0</v>
      </c>
      <c r="AI33" s="9" t="b">
        <f t="shared" si="55"/>
        <v>0</v>
      </c>
      <c r="AJ33" s="9" t="b">
        <f t="shared" si="55"/>
        <v>0</v>
      </c>
      <c r="AK33" s="9" t="b">
        <f t="shared" si="55"/>
        <v>0</v>
      </c>
      <c r="AL33" s="9" t="b">
        <f t="shared" si="55"/>
        <v>0</v>
      </c>
      <c r="AM33" s="9" t="b">
        <f t="shared" si="55"/>
        <v>0</v>
      </c>
      <c r="AN33" s="9" t="b">
        <f t="shared" si="55"/>
        <v>0</v>
      </c>
      <c r="AO33" s="9" t="b">
        <f t="shared" si="55"/>
        <v>0</v>
      </c>
      <c r="AP33" s="9" t="b">
        <f t="shared" si="55"/>
        <v>0</v>
      </c>
      <c r="AQ33" s="9" t="b">
        <f t="shared" si="55"/>
        <v>0</v>
      </c>
      <c r="AR33" s="9" t="b">
        <f t="shared" si="55"/>
        <v>0</v>
      </c>
      <c r="AS33" s="9" t="b">
        <f t="shared" si="55"/>
        <v>0</v>
      </c>
      <c r="AT33" s="9" t="b">
        <f t="shared" si="55"/>
        <v>0</v>
      </c>
      <c r="AU33" s="9" t="b">
        <f t="shared" si="55"/>
        <v>0</v>
      </c>
      <c r="AV33" s="9" t="b">
        <f t="shared" si="55"/>
        <v>0</v>
      </c>
      <c r="AW33" s="9" t="b">
        <f t="shared" si="55"/>
        <v>0</v>
      </c>
      <c r="AX33" s="9" t="b">
        <f t="shared" si="55"/>
        <v>0</v>
      </c>
      <c r="AY33" s="9" t="b">
        <f t="shared" si="55"/>
        <v>0</v>
      </c>
      <c r="AZ33" s="9" t="b">
        <f t="shared" si="55"/>
        <v>0</v>
      </c>
      <c r="BA33" s="9" t="b">
        <f t="shared" si="55"/>
        <v>0</v>
      </c>
      <c r="BB33" s="9" t="b">
        <f t="shared" si="55"/>
        <v>0</v>
      </c>
      <c r="BC33" s="9" t="b">
        <f t="shared" si="55"/>
        <v>0</v>
      </c>
      <c r="BD33" s="9" t="b">
        <f t="shared" si="55"/>
        <v>0</v>
      </c>
      <c r="BE33" s="9" t="b">
        <f t="shared" si="55"/>
        <v>0</v>
      </c>
      <c r="BF33" s="9" t="b">
        <f t="shared" si="55"/>
        <v>0</v>
      </c>
      <c r="BG33" s="9" t="b">
        <f t="shared" si="55"/>
        <v>0</v>
      </c>
      <c r="BH33" s="9" t="b">
        <f t="shared" si="55"/>
        <v>0</v>
      </c>
      <c r="BI33" s="9" t="b">
        <f t="shared" si="55"/>
        <v>0</v>
      </c>
      <c r="BJ33" s="9" t="b">
        <f t="shared" si="55"/>
        <v>0</v>
      </c>
      <c r="BK33" s="9" t="b">
        <f t="shared" si="55"/>
        <v>0</v>
      </c>
      <c r="BL33" s="9" t="b">
        <f t="shared" si="55"/>
        <v>0</v>
      </c>
      <c r="BM33" s="9" t="b">
        <f t="shared" si="55"/>
        <v>0</v>
      </c>
      <c r="BN33" s="9" t="b">
        <f t="shared" si="55"/>
        <v>0</v>
      </c>
      <c r="BO33" s="9" t="b">
        <f t="shared" si="55"/>
        <v>0</v>
      </c>
      <c r="BP33" s="9" t="b">
        <f t="shared" si="55"/>
        <v>0</v>
      </c>
      <c r="BQ33" s="9" t="b">
        <f t="shared" si="55"/>
        <v>0</v>
      </c>
      <c r="BR33" s="9" t="b">
        <f t="shared" si="55"/>
        <v>0</v>
      </c>
      <c r="BS33" s="9" t="b">
        <f t="shared" ref="BS33:ED33" si="56">IF(BS18,BS30)</f>
        <v>0</v>
      </c>
      <c r="BT33" s="9" t="b">
        <f t="shared" si="56"/>
        <v>0</v>
      </c>
      <c r="BU33" s="9" t="b">
        <f t="shared" si="56"/>
        <v>0</v>
      </c>
      <c r="BV33" s="9" t="b">
        <f t="shared" si="56"/>
        <v>0</v>
      </c>
      <c r="BW33" s="9" t="b">
        <f t="shared" si="56"/>
        <v>0</v>
      </c>
      <c r="BX33" s="9" t="b">
        <f t="shared" si="56"/>
        <v>0</v>
      </c>
      <c r="BY33" s="9" t="b">
        <f t="shared" si="56"/>
        <v>0</v>
      </c>
      <c r="BZ33" s="9" t="b">
        <f t="shared" si="56"/>
        <v>0</v>
      </c>
      <c r="CA33" s="9" t="b">
        <f t="shared" si="56"/>
        <v>0</v>
      </c>
      <c r="CB33" s="9" t="b">
        <f t="shared" si="56"/>
        <v>0</v>
      </c>
      <c r="CC33" s="9" t="b">
        <f t="shared" si="56"/>
        <v>0</v>
      </c>
      <c r="CD33" s="9" t="b">
        <f t="shared" si="56"/>
        <v>0</v>
      </c>
      <c r="CE33" s="9" t="b">
        <f t="shared" si="56"/>
        <v>0</v>
      </c>
      <c r="CF33" s="9" t="b">
        <f t="shared" si="56"/>
        <v>0</v>
      </c>
      <c r="CG33" s="9" t="b">
        <f t="shared" si="56"/>
        <v>0</v>
      </c>
      <c r="CH33" s="9" t="b">
        <f t="shared" si="56"/>
        <v>0</v>
      </c>
      <c r="CI33" s="9" t="b">
        <f t="shared" si="56"/>
        <v>0</v>
      </c>
      <c r="CJ33" s="9" t="b">
        <f t="shared" si="56"/>
        <v>0</v>
      </c>
      <c r="CK33" s="9" t="b">
        <f t="shared" si="56"/>
        <v>0</v>
      </c>
      <c r="CL33" s="9" t="b">
        <f t="shared" si="56"/>
        <v>0</v>
      </c>
      <c r="CM33" s="9" t="b">
        <f t="shared" si="56"/>
        <v>0</v>
      </c>
      <c r="CN33" s="9" t="b">
        <f t="shared" si="56"/>
        <v>0</v>
      </c>
      <c r="CO33" s="9" t="b">
        <f t="shared" si="56"/>
        <v>0</v>
      </c>
      <c r="CP33" s="9" t="b">
        <f t="shared" si="56"/>
        <v>0</v>
      </c>
      <c r="CQ33" s="9" t="b">
        <f t="shared" si="56"/>
        <v>0</v>
      </c>
      <c r="CR33" s="9" t="b">
        <f t="shared" si="56"/>
        <v>0</v>
      </c>
      <c r="CS33" s="9" t="b">
        <f t="shared" si="56"/>
        <v>0</v>
      </c>
      <c r="CT33" s="9" t="b">
        <f t="shared" si="56"/>
        <v>0</v>
      </c>
      <c r="CU33" s="9" t="b">
        <f t="shared" si="56"/>
        <v>0</v>
      </c>
      <c r="CV33" s="9" t="b">
        <f t="shared" si="56"/>
        <v>0</v>
      </c>
      <c r="CW33" s="9" t="b">
        <f t="shared" si="56"/>
        <v>0</v>
      </c>
      <c r="CX33" s="9" t="b">
        <f t="shared" si="56"/>
        <v>0</v>
      </c>
      <c r="CY33" s="9" t="b">
        <f t="shared" si="56"/>
        <v>0</v>
      </c>
      <c r="CZ33" s="9" t="b">
        <f t="shared" si="56"/>
        <v>0</v>
      </c>
      <c r="DA33" s="9" t="b">
        <f t="shared" si="56"/>
        <v>0</v>
      </c>
      <c r="DB33" s="9" t="b">
        <f t="shared" si="56"/>
        <v>0</v>
      </c>
      <c r="DC33" s="9" t="b">
        <f t="shared" si="56"/>
        <v>0</v>
      </c>
      <c r="DD33" s="9" t="b">
        <f t="shared" si="56"/>
        <v>0</v>
      </c>
      <c r="DE33" s="9" t="b">
        <f t="shared" si="56"/>
        <v>0</v>
      </c>
      <c r="DF33" s="9" t="b">
        <f t="shared" si="56"/>
        <v>0</v>
      </c>
      <c r="DG33" s="9" t="b">
        <f t="shared" si="56"/>
        <v>0</v>
      </c>
      <c r="DH33" s="9" t="b">
        <f t="shared" si="56"/>
        <v>0</v>
      </c>
      <c r="DI33" s="9" t="b">
        <f t="shared" si="56"/>
        <v>0</v>
      </c>
      <c r="DJ33" s="9" t="b">
        <f t="shared" si="56"/>
        <v>0</v>
      </c>
      <c r="DK33" s="9" t="b">
        <f t="shared" si="56"/>
        <v>0</v>
      </c>
      <c r="DL33" s="9" t="b">
        <f t="shared" si="56"/>
        <v>0</v>
      </c>
      <c r="DM33" s="9" t="b">
        <f t="shared" si="56"/>
        <v>0</v>
      </c>
      <c r="DN33" s="9" t="b">
        <f t="shared" si="56"/>
        <v>0</v>
      </c>
      <c r="DO33" s="9" t="b">
        <f t="shared" si="56"/>
        <v>0</v>
      </c>
      <c r="DP33" s="9" t="b">
        <f t="shared" si="56"/>
        <v>0</v>
      </c>
      <c r="DQ33" s="9" t="b">
        <f t="shared" si="56"/>
        <v>0</v>
      </c>
      <c r="DR33" s="9" t="b">
        <f t="shared" si="56"/>
        <v>0</v>
      </c>
      <c r="DS33" s="9" t="b">
        <f t="shared" si="56"/>
        <v>0</v>
      </c>
      <c r="DT33" s="9" t="b">
        <f t="shared" si="56"/>
        <v>0</v>
      </c>
      <c r="DU33" s="9" t="b">
        <f t="shared" si="56"/>
        <v>0</v>
      </c>
      <c r="DV33" s="9" t="b">
        <f t="shared" si="56"/>
        <v>0</v>
      </c>
      <c r="DW33" s="9" t="b">
        <f t="shared" si="56"/>
        <v>0</v>
      </c>
      <c r="DX33" s="9" t="b">
        <f t="shared" si="56"/>
        <v>0</v>
      </c>
      <c r="DY33" s="9" t="b">
        <f t="shared" si="56"/>
        <v>0</v>
      </c>
      <c r="DZ33" s="9" t="b">
        <f t="shared" si="56"/>
        <v>0</v>
      </c>
      <c r="EA33" s="9" t="b">
        <f t="shared" si="56"/>
        <v>0</v>
      </c>
      <c r="EB33" s="9" t="b">
        <f t="shared" si="56"/>
        <v>0</v>
      </c>
      <c r="EC33" s="9" t="b">
        <f t="shared" si="56"/>
        <v>0</v>
      </c>
      <c r="ED33" s="9" t="b">
        <f t="shared" si="56"/>
        <v>0</v>
      </c>
      <c r="EE33" s="9" t="b">
        <f t="shared" ref="EE33:GP33" si="57">IF(EE18,EE30)</f>
        <v>0</v>
      </c>
      <c r="EF33" s="9" t="b">
        <f t="shared" si="57"/>
        <v>0</v>
      </c>
      <c r="EG33" s="9" t="b">
        <f t="shared" si="57"/>
        <v>0</v>
      </c>
      <c r="EH33" s="9" t="b">
        <f t="shared" si="57"/>
        <v>0</v>
      </c>
      <c r="EI33" s="9" t="b">
        <f t="shared" si="57"/>
        <v>0</v>
      </c>
      <c r="EJ33" s="9" t="b">
        <f t="shared" si="57"/>
        <v>0</v>
      </c>
      <c r="EK33" s="9" t="b">
        <f t="shared" si="57"/>
        <v>0</v>
      </c>
      <c r="EL33" s="9" t="b">
        <f t="shared" si="57"/>
        <v>0</v>
      </c>
      <c r="EM33" s="9" t="b">
        <f t="shared" si="57"/>
        <v>0</v>
      </c>
      <c r="EN33" s="9" t="b">
        <f t="shared" si="57"/>
        <v>0</v>
      </c>
      <c r="EO33" s="9" t="b">
        <f t="shared" si="57"/>
        <v>0</v>
      </c>
      <c r="EP33" s="9" t="b">
        <f t="shared" si="57"/>
        <v>0</v>
      </c>
      <c r="EQ33" s="9" t="b">
        <f t="shared" si="57"/>
        <v>0</v>
      </c>
      <c r="ER33" s="9" t="b">
        <f t="shared" si="57"/>
        <v>0</v>
      </c>
      <c r="ES33" s="9" t="b">
        <f t="shared" si="57"/>
        <v>0</v>
      </c>
      <c r="ET33" s="9" t="b">
        <f t="shared" si="57"/>
        <v>0</v>
      </c>
      <c r="EU33" s="9" t="b">
        <f t="shared" si="57"/>
        <v>0</v>
      </c>
      <c r="EV33" s="9" t="b">
        <f t="shared" si="57"/>
        <v>0</v>
      </c>
      <c r="EW33" s="9" t="b">
        <f t="shared" si="57"/>
        <v>0</v>
      </c>
      <c r="EX33" s="9" t="b">
        <f t="shared" si="57"/>
        <v>0</v>
      </c>
      <c r="EY33" s="9" t="b">
        <f t="shared" si="57"/>
        <v>0</v>
      </c>
      <c r="EZ33" s="9" t="b">
        <f t="shared" si="57"/>
        <v>0</v>
      </c>
      <c r="FA33" s="9" t="b">
        <f t="shared" si="57"/>
        <v>0</v>
      </c>
      <c r="FB33" s="9" t="b">
        <f t="shared" si="57"/>
        <v>0</v>
      </c>
      <c r="FC33" s="9" t="b">
        <f t="shared" si="57"/>
        <v>0</v>
      </c>
      <c r="FD33" s="9" t="b">
        <f t="shared" si="57"/>
        <v>0</v>
      </c>
      <c r="FE33" s="9" t="b">
        <f t="shared" si="57"/>
        <v>0</v>
      </c>
      <c r="FF33" s="9" t="b">
        <f t="shared" si="57"/>
        <v>0</v>
      </c>
      <c r="FG33" s="9" t="b">
        <f t="shared" si="57"/>
        <v>0</v>
      </c>
      <c r="FH33" s="9" t="b">
        <f t="shared" si="57"/>
        <v>0</v>
      </c>
      <c r="FI33" s="9" t="b">
        <f t="shared" si="57"/>
        <v>0</v>
      </c>
      <c r="FJ33" s="9" t="b">
        <f t="shared" si="57"/>
        <v>0</v>
      </c>
      <c r="FK33" s="9" t="b">
        <f t="shared" si="57"/>
        <v>0</v>
      </c>
      <c r="FL33" s="9" t="b">
        <f t="shared" si="57"/>
        <v>0</v>
      </c>
      <c r="FM33" s="9" t="b">
        <f t="shared" si="57"/>
        <v>0</v>
      </c>
      <c r="FN33" s="9" t="b">
        <f t="shared" si="57"/>
        <v>0</v>
      </c>
      <c r="FO33" s="9" t="b">
        <f t="shared" si="57"/>
        <v>0</v>
      </c>
      <c r="FP33" s="9" t="b">
        <f t="shared" si="57"/>
        <v>0</v>
      </c>
      <c r="FQ33" s="9" t="b">
        <f t="shared" si="57"/>
        <v>0</v>
      </c>
      <c r="FR33" s="9" t="b">
        <f t="shared" si="57"/>
        <v>0</v>
      </c>
      <c r="FS33" s="9" t="b">
        <f t="shared" si="57"/>
        <v>0</v>
      </c>
      <c r="FT33" s="9" t="b">
        <f t="shared" si="57"/>
        <v>0</v>
      </c>
      <c r="FU33" s="9" t="b">
        <f t="shared" si="57"/>
        <v>0</v>
      </c>
      <c r="FV33" s="9" t="b">
        <f t="shared" si="57"/>
        <v>0</v>
      </c>
      <c r="FW33" s="9" t="b">
        <f t="shared" si="57"/>
        <v>0</v>
      </c>
      <c r="FX33" s="9" t="b">
        <f t="shared" si="57"/>
        <v>0</v>
      </c>
      <c r="FY33" s="9" t="b">
        <f t="shared" si="57"/>
        <v>0</v>
      </c>
      <c r="FZ33" s="9" t="b">
        <f t="shared" si="57"/>
        <v>0</v>
      </c>
      <c r="GA33" s="9" t="b">
        <f t="shared" si="57"/>
        <v>0</v>
      </c>
      <c r="GB33" s="9" t="b">
        <f t="shared" si="57"/>
        <v>0</v>
      </c>
      <c r="GC33" s="9" t="b">
        <f t="shared" si="57"/>
        <v>0</v>
      </c>
      <c r="GD33" s="9" t="b">
        <f t="shared" si="57"/>
        <v>0</v>
      </c>
      <c r="GE33" s="9" t="b">
        <f t="shared" si="57"/>
        <v>0</v>
      </c>
      <c r="GF33" s="9" t="b">
        <f t="shared" si="57"/>
        <v>0</v>
      </c>
      <c r="GG33" s="9" t="b">
        <f t="shared" si="57"/>
        <v>0</v>
      </c>
      <c r="GH33" s="9" t="b">
        <f t="shared" si="57"/>
        <v>0</v>
      </c>
      <c r="GI33" s="9" t="b">
        <f t="shared" si="57"/>
        <v>0</v>
      </c>
      <c r="GJ33" s="9" t="b">
        <f t="shared" si="57"/>
        <v>0</v>
      </c>
      <c r="GK33" s="9" t="b">
        <f t="shared" si="57"/>
        <v>0</v>
      </c>
      <c r="GL33" s="9" t="b">
        <f t="shared" si="57"/>
        <v>0</v>
      </c>
      <c r="GM33" s="9" t="b">
        <f t="shared" si="57"/>
        <v>0</v>
      </c>
      <c r="GN33" s="9" t="b">
        <f t="shared" si="57"/>
        <v>0</v>
      </c>
      <c r="GO33" s="9" t="b">
        <f t="shared" si="57"/>
        <v>0</v>
      </c>
      <c r="GP33" s="9" t="b">
        <f t="shared" si="57"/>
        <v>0</v>
      </c>
      <c r="GQ33" s="9" t="b">
        <f t="shared" ref="GQ33:JB33" si="58">IF(GQ18,GQ30)</f>
        <v>0</v>
      </c>
      <c r="GR33" s="9" t="b">
        <f t="shared" si="58"/>
        <v>0</v>
      </c>
      <c r="GS33" s="9" t="b">
        <f t="shared" si="58"/>
        <v>0</v>
      </c>
      <c r="GT33" s="9" t="b">
        <f t="shared" si="58"/>
        <v>0</v>
      </c>
      <c r="GU33" s="9" t="b">
        <f t="shared" si="58"/>
        <v>0</v>
      </c>
      <c r="GV33" s="9" t="b">
        <f t="shared" si="58"/>
        <v>0</v>
      </c>
      <c r="GW33" s="9" t="b">
        <f t="shared" si="58"/>
        <v>0</v>
      </c>
      <c r="GX33" s="9" t="b">
        <f t="shared" si="58"/>
        <v>0</v>
      </c>
      <c r="GY33" s="9" t="b">
        <f t="shared" si="58"/>
        <v>0</v>
      </c>
      <c r="GZ33" s="9" t="b">
        <f t="shared" si="58"/>
        <v>0</v>
      </c>
      <c r="HA33" s="9" t="b">
        <f t="shared" si="58"/>
        <v>0</v>
      </c>
      <c r="HB33" s="9" t="b">
        <f t="shared" si="58"/>
        <v>0</v>
      </c>
      <c r="HC33" s="9" t="b">
        <f t="shared" si="58"/>
        <v>0</v>
      </c>
      <c r="HD33" s="9" t="b">
        <f t="shared" si="58"/>
        <v>0</v>
      </c>
      <c r="HE33" s="9" t="b">
        <f t="shared" si="58"/>
        <v>0</v>
      </c>
      <c r="HF33" s="9" t="b">
        <f t="shared" si="58"/>
        <v>0</v>
      </c>
      <c r="HG33" s="9" t="b">
        <f t="shared" si="58"/>
        <v>0</v>
      </c>
      <c r="HH33" s="9" t="b">
        <f t="shared" si="58"/>
        <v>0</v>
      </c>
      <c r="HI33" s="9" t="b">
        <f t="shared" si="58"/>
        <v>0</v>
      </c>
      <c r="HJ33" s="9" t="b">
        <f t="shared" si="58"/>
        <v>0</v>
      </c>
      <c r="HK33" s="9" t="b">
        <f t="shared" si="58"/>
        <v>0</v>
      </c>
      <c r="HL33" s="9" t="b">
        <f t="shared" si="58"/>
        <v>0</v>
      </c>
      <c r="HM33" s="9" t="b">
        <f t="shared" si="58"/>
        <v>0</v>
      </c>
      <c r="HN33" s="9" t="b">
        <f t="shared" si="58"/>
        <v>0</v>
      </c>
      <c r="HO33" s="9" t="b">
        <f t="shared" si="58"/>
        <v>0</v>
      </c>
      <c r="HP33" s="9" t="b">
        <f t="shared" si="58"/>
        <v>0</v>
      </c>
      <c r="HQ33" s="9" t="b">
        <f t="shared" si="58"/>
        <v>0</v>
      </c>
      <c r="HR33" s="9" t="b">
        <f t="shared" si="58"/>
        <v>0</v>
      </c>
      <c r="HS33" s="9" t="b">
        <f t="shared" si="58"/>
        <v>0</v>
      </c>
      <c r="HT33" s="9" t="b">
        <f t="shared" si="58"/>
        <v>0</v>
      </c>
      <c r="HU33" s="9" t="b">
        <f t="shared" si="58"/>
        <v>0</v>
      </c>
      <c r="HV33" s="9" t="b">
        <f t="shared" si="58"/>
        <v>0</v>
      </c>
      <c r="HW33" s="9" t="b">
        <f t="shared" si="58"/>
        <v>0</v>
      </c>
      <c r="HX33" s="9" t="b">
        <f t="shared" si="58"/>
        <v>0</v>
      </c>
      <c r="HY33" s="9" t="b">
        <f t="shared" si="58"/>
        <v>0</v>
      </c>
      <c r="HZ33" s="9" t="b">
        <f t="shared" si="58"/>
        <v>0</v>
      </c>
      <c r="IA33" s="9" t="b">
        <f t="shared" si="58"/>
        <v>0</v>
      </c>
      <c r="IB33" s="9" t="b">
        <f t="shared" si="58"/>
        <v>0</v>
      </c>
      <c r="IC33" s="9" t="b">
        <f t="shared" si="58"/>
        <v>0</v>
      </c>
      <c r="ID33" s="9" t="b">
        <f t="shared" si="58"/>
        <v>0</v>
      </c>
      <c r="IE33" s="9" t="b">
        <f t="shared" si="58"/>
        <v>0</v>
      </c>
      <c r="IF33" s="9" t="b">
        <f t="shared" si="58"/>
        <v>0</v>
      </c>
      <c r="IG33" s="9" t="b">
        <f t="shared" si="58"/>
        <v>0</v>
      </c>
      <c r="IH33" s="9" t="b">
        <f t="shared" si="58"/>
        <v>0</v>
      </c>
      <c r="II33" s="9" t="b">
        <f t="shared" si="58"/>
        <v>0</v>
      </c>
      <c r="IJ33" s="9" t="b">
        <f t="shared" si="58"/>
        <v>0</v>
      </c>
      <c r="IK33" s="9" t="b">
        <f t="shared" si="58"/>
        <v>0</v>
      </c>
      <c r="IL33" s="9" t="b">
        <f t="shared" si="58"/>
        <v>0</v>
      </c>
      <c r="IM33" s="9" t="b">
        <f t="shared" si="58"/>
        <v>0</v>
      </c>
      <c r="IN33" s="9" t="b">
        <f t="shared" si="58"/>
        <v>0</v>
      </c>
      <c r="IO33" s="9" t="b">
        <f t="shared" si="58"/>
        <v>0</v>
      </c>
      <c r="IP33" s="9" t="b">
        <f t="shared" si="58"/>
        <v>0</v>
      </c>
      <c r="IQ33" s="9" t="b">
        <f t="shared" si="58"/>
        <v>0</v>
      </c>
      <c r="IR33" s="9" t="b">
        <f t="shared" si="58"/>
        <v>0</v>
      </c>
      <c r="IS33" s="9" t="b">
        <f t="shared" si="58"/>
        <v>0</v>
      </c>
      <c r="IT33" s="9" t="b">
        <f t="shared" si="58"/>
        <v>0</v>
      </c>
      <c r="IU33" s="9" t="b">
        <f t="shared" si="58"/>
        <v>0</v>
      </c>
      <c r="IV33" s="9" t="b">
        <f t="shared" si="58"/>
        <v>0</v>
      </c>
      <c r="IW33" s="9" t="b">
        <f t="shared" si="58"/>
        <v>0</v>
      </c>
      <c r="IX33" s="9" t="b">
        <f t="shared" si="58"/>
        <v>0</v>
      </c>
      <c r="IY33" s="9" t="b">
        <f t="shared" si="58"/>
        <v>0</v>
      </c>
      <c r="IZ33" s="9" t="b">
        <f t="shared" si="58"/>
        <v>0</v>
      </c>
      <c r="JA33" s="9" t="b">
        <f t="shared" si="58"/>
        <v>0</v>
      </c>
      <c r="JB33" s="9" t="b">
        <f t="shared" si="58"/>
        <v>0</v>
      </c>
      <c r="JC33" s="9" t="b">
        <f t="shared" ref="JC33:KT33" si="59">IF(JC18,JC30)</f>
        <v>0</v>
      </c>
      <c r="JD33" s="9" t="b">
        <f t="shared" si="59"/>
        <v>0</v>
      </c>
      <c r="JE33" s="9" t="b">
        <f t="shared" si="59"/>
        <v>0</v>
      </c>
      <c r="JF33" s="9" t="b">
        <f t="shared" si="59"/>
        <v>0</v>
      </c>
      <c r="JG33" s="9" t="b">
        <f t="shared" si="59"/>
        <v>0</v>
      </c>
      <c r="JH33" s="9" t="b">
        <f t="shared" si="59"/>
        <v>0</v>
      </c>
      <c r="JI33" s="9" t="b">
        <f t="shared" si="59"/>
        <v>0</v>
      </c>
      <c r="JJ33" s="9" t="b">
        <f t="shared" si="59"/>
        <v>0</v>
      </c>
      <c r="JK33" s="9" t="b">
        <f t="shared" si="59"/>
        <v>0</v>
      </c>
      <c r="JL33" s="9" t="b">
        <f t="shared" si="59"/>
        <v>0</v>
      </c>
      <c r="JM33" s="9" t="b">
        <f t="shared" si="59"/>
        <v>0</v>
      </c>
      <c r="JN33" s="9" t="b">
        <f t="shared" si="59"/>
        <v>0</v>
      </c>
      <c r="JO33" s="9" t="b">
        <f t="shared" si="59"/>
        <v>0</v>
      </c>
      <c r="JP33" s="9" t="b">
        <f t="shared" si="59"/>
        <v>0</v>
      </c>
      <c r="JQ33" s="9" t="b">
        <f t="shared" si="59"/>
        <v>0</v>
      </c>
      <c r="JR33" s="9" t="b">
        <f t="shared" si="59"/>
        <v>0</v>
      </c>
      <c r="JS33" s="9" t="b">
        <f t="shared" si="59"/>
        <v>0</v>
      </c>
      <c r="JT33" s="9" t="b">
        <f t="shared" si="59"/>
        <v>0</v>
      </c>
      <c r="JU33" s="9" t="b">
        <f t="shared" si="59"/>
        <v>0</v>
      </c>
      <c r="JV33" s="9" t="b">
        <f t="shared" si="59"/>
        <v>0</v>
      </c>
      <c r="JW33" s="9" t="b">
        <f t="shared" si="59"/>
        <v>0</v>
      </c>
      <c r="JX33" s="9" t="b">
        <f t="shared" si="59"/>
        <v>0</v>
      </c>
      <c r="JY33" s="9" t="b">
        <f t="shared" si="59"/>
        <v>0</v>
      </c>
      <c r="JZ33" s="9" t="b">
        <f t="shared" si="59"/>
        <v>0</v>
      </c>
      <c r="KA33" s="9" t="b">
        <f t="shared" si="59"/>
        <v>0</v>
      </c>
      <c r="KB33" s="9" t="b">
        <f t="shared" si="59"/>
        <v>0</v>
      </c>
      <c r="KC33" s="9" t="b">
        <f t="shared" si="59"/>
        <v>0</v>
      </c>
      <c r="KD33" s="9" t="b">
        <f t="shared" si="59"/>
        <v>0</v>
      </c>
      <c r="KE33" s="9" t="b">
        <f t="shared" si="59"/>
        <v>0</v>
      </c>
      <c r="KF33" s="9" t="b">
        <f t="shared" si="59"/>
        <v>0</v>
      </c>
      <c r="KG33" s="9" t="b">
        <f t="shared" si="59"/>
        <v>0</v>
      </c>
      <c r="KH33" s="9" t="b">
        <f t="shared" si="59"/>
        <v>0</v>
      </c>
      <c r="KI33" s="9" t="b">
        <f t="shared" si="59"/>
        <v>0</v>
      </c>
      <c r="KJ33" s="9" t="b">
        <f t="shared" si="59"/>
        <v>0</v>
      </c>
      <c r="KK33" s="9" t="b">
        <f t="shared" si="59"/>
        <v>0</v>
      </c>
      <c r="KL33" s="9" t="b">
        <f t="shared" si="59"/>
        <v>0</v>
      </c>
      <c r="KM33" s="9" t="b">
        <f t="shared" si="59"/>
        <v>0</v>
      </c>
      <c r="KN33" s="9" t="b">
        <f t="shared" si="59"/>
        <v>0</v>
      </c>
      <c r="KO33" s="9" t="b">
        <f t="shared" si="59"/>
        <v>0</v>
      </c>
      <c r="KP33" s="9" t="b">
        <f t="shared" si="59"/>
        <v>0</v>
      </c>
      <c r="KQ33" s="9" t="b">
        <f t="shared" si="59"/>
        <v>0</v>
      </c>
      <c r="KR33" s="9" t="b">
        <f t="shared" si="59"/>
        <v>0</v>
      </c>
      <c r="KS33" s="9" t="b">
        <f t="shared" si="59"/>
        <v>0</v>
      </c>
      <c r="KT33" s="9" t="b">
        <f t="shared" si="59"/>
        <v>0</v>
      </c>
    </row>
    <row r="34" spans="1:306" ht="15.75" thickBot="1" x14ac:dyDescent="0.3">
      <c r="B34" s="3" t="s">
        <v>25</v>
      </c>
      <c r="E34" s="9">
        <f>NPV($E$14,G34:KT34)</f>
        <v>964.37342106430015</v>
      </c>
      <c r="G34" s="9">
        <f t="shared" ref="G34:BR34" si="60">IF(G18,G19*G33*(1+$E$5)/($E$14-$E$5))</f>
        <v>0</v>
      </c>
      <c r="H34" s="9">
        <f t="shared" si="60"/>
        <v>0</v>
      </c>
      <c r="I34" s="9">
        <f t="shared" si="60"/>
        <v>0</v>
      </c>
      <c r="J34" s="9">
        <f t="shared" si="60"/>
        <v>0</v>
      </c>
      <c r="K34" s="9">
        <f t="shared" si="60"/>
        <v>0</v>
      </c>
      <c r="L34" s="9">
        <f t="shared" si="60"/>
        <v>0</v>
      </c>
      <c r="M34" s="9">
        <f t="shared" si="60"/>
        <v>0</v>
      </c>
      <c r="N34" s="9">
        <f t="shared" si="60"/>
        <v>0</v>
      </c>
      <c r="O34" s="9">
        <f t="shared" si="60"/>
        <v>0</v>
      </c>
      <c r="P34" s="9">
        <f t="shared" si="60"/>
        <v>2501.3362896063736</v>
      </c>
      <c r="Q34" s="9" t="b">
        <f t="shared" si="60"/>
        <v>0</v>
      </c>
      <c r="R34" s="9" t="b">
        <f t="shared" si="60"/>
        <v>0</v>
      </c>
      <c r="S34" s="9" t="b">
        <f t="shared" si="60"/>
        <v>0</v>
      </c>
      <c r="T34" s="9" t="b">
        <f t="shared" si="60"/>
        <v>0</v>
      </c>
      <c r="U34" s="9" t="b">
        <f t="shared" si="60"/>
        <v>0</v>
      </c>
      <c r="V34" s="9" t="b">
        <f t="shared" si="60"/>
        <v>0</v>
      </c>
      <c r="W34" s="9" t="b">
        <f t="shared" si="60"/>
        <v>0</v>
      </c>
      <c r="X34" s="9" t="b">
        <f t="shared" si="60"/>
        <v>0</v>
      </c>
      <c r="Y34" s="9" t="b">
        <f t="shared" si="60"/>
        <v>0</v>
      </c>
      <c r="Z34" s="9" t="b">
        <f t="shared" si="60"/>
        <v>0</v>
      </c>
      <c r="AA34" s="9" t="b">
        <f t="shared" si="60"/>
        <v>0</v>
      </c>
      <c r="AB34" s="9" t="b">
        <f t="shared" si="60"/>
        <v>0</v>
      </c>
      <c r="AC34" s="9" t="b">
        <f t="shared" si="60"/>
        <v>0</v>
      </c>
      <c r="AD34" s="9" t="b">
        <f t="shared" si="60"/>
        <v>0</v>
      </c>
      <c r="AE34" s="9" t="b">
        <f t="shared" si="60"/>
        <v>0</v>
      </c>
      <c r="AF34" s="9" t="b">
        <f t="shared" si="60"/>
        <v>0</v>
      </c>
      <c r="AG34" s="9" t="b">
        <f t="shared" si="60"/>
        <v>0</v>
      </c>
      <c r="AH34" s="9" t="b">
        <f t="shared" si="60"/>
        <v>0</v>
      </c>
      <c r="AI34" s="9" t="b">
        <f t="shared" si="60"/>
        <v>0</v>
      </c>
      <c r="AJ34" s="9" t="b">
        <f t="shared" si="60"/>
        <v>0</v>
      </c>
      <c r="AK34" s="9" t="b">
        <f t="shared" si="60"/>
        <v>0</v>
      </c>
      <c r="AL34" s="9" t="b">
        <f t="shared" si="60"/>
        <v>0</v>
      </c>
      <c r="AM34" s="9" t="b">
        <f t="shared" si="60"/>
        <v>0</v>
      </c>
      <c r="AN34" s="9" t="b">
        <f t="shared" si="60"/>
        <v>0</v>
      </c>
      <c r="AO34" s="9" t="b">
        <f t="shared" si="60"/>
        <v>0</v>
      </c>
      <c r="AP34" s="9" t="b">
        <f t="shared" si="60"/>
        <v>0</v>
      </c>
      <c r="AQ34" s="9" t="b">
        <f t="shared" si="60"/>
        <v>0</v>
      </c>
      <c r="AR34" s="9" t="b">
        <f t="shared" si="60"/>
        <v>0</v>
      </c>
      <c r="AS34" s="9" t="b">
        <f t="shared" si="60"/>
        <v>0</v>
      </c>
      <c r="AT34" s="9" t="b">
        <f t="shared" si="60"/>
        <v>0</v>
      </c>
      <c r="AU34" s="9" t="b">
        <f t="shared" si="60"/>
        <v>0</v>
      </c>
      <c r="AV34" s="9" t="b">
        <f t="shared" si="60"/>
        <v>0</v>
      </c>
      <c r="AW34" s="9" t="b">
        <f t="shared" si="60"/>
        <v>0</v>
      </c>
      <c r="AX34" s="9" t="b">
        <f t="shared" si="60"/>
        <v>0</v>
      </c>
      <c r="AY34" s="9" t="b">
        <f t="shared" si="60"/>
        <v>0</v>
      </c>
      <c r="AZ34" s="9" t="b">
        <f t="shared" si="60"/>
        <v>0</v>
      </c>
      <c r="BA34" s="9" t="b">
        <f t="shared" si="60"/>
        <v>0</v>
      </c>
      <c r="BB34" s="9" t="b">
        <f t="shared" si="60"/>
        <v>0</v>
      </c>
      <c r="BC34" s="9" t="b">
        <f t="shared" si="60"/>
        <v>0</v>
      </c>
      <c r="BD34" s="9" t="b">
        <f t="shared" si="60"/>
        <v>0</v>
      </c>
      <c r="BE34" s="9" t="b">
        <f t="shared" si="60"/>
        <v>0</v>
      </c>
      <c r="BF34" s="9" t="b">
        <f t="shared" si="60"/>
        <v>0</v>
      </c>
      <c r="BG34" s="9" t="b">
        <f t="shared" si="60"/>
        <v>0</v>
      </c>
      <c r="BH34" s="9" t="b">
        <f t="shared" si="60"/>
        <v>0</v>
      </c>
      <c r="BI34" s="9" t="b">
        <f t="shared" si="60"/>
        <v>0</v>
      </c>
      <c r="BJ34" s="9" t="b">
        <f t="shared" si="60"/>
        <v>0</v>
      </c>
      <c r="BK34" s="9" t="b">
        <f t="shared" si="60"/>
        <v>0</v>
      </c>
      <c r="BL34" s="9" t="b">
        <f t="shared" si="60"/>
        <v>0</v>
      </c>
      <c r="BM34" s="9" t="b">
        <f t="shared" si="60"/>
        <v>0</v>
      </c>
      <c r="BN34" s="9" t="b">
        <f t="shared" si="60"/>
        <v>0</v>
      </c>
      <c r="BO34" s="9" t="b">
        <f t="shared" si="60"/>
        <v>0</v>
      </c>
      <c r="BP34" s="9" t="b">
        <f t="shared" si="60"/>
        <v>0</v>
      </c>
      <c r="BQ34" s="9" t="b">
        <f t="shared" si="60"/>
        <v>0</v>
      </c>
      <c r="BR34" s="9" t="b">
        <f t="shared" si="60"/>
        <v>0</v>
      </c>
      <c r="BS34" s="9" t="b">
        <f t="shared" ref="BS34:ED34" si="61">IF(BS18,BS19*BS33*(1+$E$5)/($E$14-$E$5))</f>
        <v>0</v>
      </c>
      <c r="BT34" s="9" t="b">
        <f t="shared" si="61"/>
        <v>0</v>
      </c>
      <c r="BU34" s="9" t="b">
        <f t="shared" si="61"/>
        <v>0</v>
      </c>
      <c r="BV34" s="9" t="b">
        <f t="shared" si="61"/>
        <v>0</v>
      </c>
      <c r="BW34" s="9" t="b">
        <f t="shared" si="61"/>
        <v>0</v>
      </c>
      <c r="BX34" s="9" t="b">
        <f t="shared" si="61"/>
        <v>0</v>
      </c>
      <c r="BY34" s="9" t="b">
        <f t="shared" si="61"/>
        <v>0</v>
      </c>
      <c r="BZ34" s="9" t="b">
        <f t="shared" si="61"/>
        <v>0</v>
      </c>
      <c r="CA34" s="9" t="b">
        <f t="shared" si="61"/>
        <v>0</v>
      </c>
      <c r="CB34" s="9" t="b">
        <f t="shared" si="61"/>
        <v>0</v>
      </c>
      <c r="CC34" s="9" t="b">
        <f t="shared" si="61"/>
        <v>0</v>
      </c>
      <c r="CD34" s="9" t="b">
        <f t="shared" si="61"/>
        <v>0</v>
      </c>
      <c r="CE34" s="9" t="b">
        <f t="shared" si="61"/>
        <v>0</v>
      </c>
      <c r="CF34" s="9" t="b">
        <f t="shared" si="61"/>
        <v>0</v>
      </c>
      <c r="CG34" s="9" t="b">
        <f t="shared" si="61"/>
        <v>0</v>
      </c>
      <c r="CH34" s="9" t="b">
        <f t="shared" si="61"/>
        <v>0</v>
      </c>
      <c r="CI34" s="9" t="b">
        <f t="shared" si="61"/>
        <v>0</v>
      </c>
      <c r="CJ34" s="9" t="b">
        <f t="shared" si="61"/>
        <v>0</v>
      </c>
      <c r="CK34" s="9" t="b">
        <f t="shared" si="61"/>
        <v>0</v>
      </c>
      <c r="CL34" s="9" t="b">
        <f t="shared" si="61"/>
        <v>0</v>
      </c>
      <c r="CM34" s="9" t="b">
        <f t="shared" si="61"/>
        <v>0</v>
      </c>
      <c r="CN34" s="9" t="b">
        <f t="shared" si="61"/>
        <v>0</v>
      </c>
      <c r="CO34" s="9" t="b">
        <f t="shared" si="61"/>
        <v>0</v>
      </c>
      <c r="CP34" s="9" t="b">
        <f t="shared" si="61"/>
        <v>0</v>
      </c>
      <c r="CQ34" s="9" t="b">
        <f t="shared" si="61"/>
        <v>0</v>
      </c>
      <c r="CR34" s="9" t="b">
        <f t="shared" si="61"/>
        <v>0</v>
      </c>
      <c r="CS34" s="9" t="b">
        <f t="shared" si="61"/>
        <v>0</v>
      </c>
      <c r="CT34" s="9" t="b">
        <f t="shared" si="61"/>
        <v>0</v>
      </c>
      <c r="CU34" s="9" t="b">
        <f t="shared" si="61"/>
        <v>0</v>
      </c>
      <c r="CV34" s="9" t="b">
        <f t="shared" si="61"/>
        <v>0</v>
      </c>
      <c r="CW34" s="9" t="b">
        <f t="shared" si="61"/>
        <v>0</v>
      </c>
      <c r="CX34" s="9" t="b">
        <f t="shared" si="61"/>
        <v>0</v>
      </c>
      <c r="CY34" s="9" t="b">
        <f t="shared" si="61"/>
        <v>0</v>
      </c>
      <c r="CZ34" s="9" t="b">
        <f t="shared" si="61"/>
        <v>0</v>
      </c>
      <c r="DA34" s="9" t="b">
        <f t="shared" si="61"/>
        <v>0</v>
      </c>
      <c r="DB34" s="9" t="b">
        <f t="shared" si="61"/>
        <v>0</v>
      </c>
      <c r="DC34" s="9" t="b">
        <f t="shared" si="61"/>
        <v>0</v>
      </c>
      <c r="DD34" s="9" t="b">
        <f t="shared" si="61"/>
        <v>0</v>
      </c>
      <c r="DE34" s="9" t="b">
        <f t="shared" si="61"/>
        <v>0</v>
      </c>
      <c r="DF34" s="9" t="b">
        <f t="shared" si="61"/>
        <v>0</v>
      </c>
      <c r="DG34" s="9" t="b">
        <f t="shared" si="61"/>
        <v>0</v>
      </c>
      <c r="DH34" s="9" t="b">
        <f t="shared" si="61"/>
        <v>0</v>
      </c>
      <c r="DI34" s="9" t="b">
        <f t="shared" si="61"/>
        <v>0</v>
      </c>
      <c r="DJ34" s="9" t="b">
        <f t="shared" si="61"/>
        <v>0</v>
      </c>
      <c r="DK34" s="9" t="b">
        <f t="shared" si="61"/>
        <v>0</v>
      </c>
      <c r="DL34" s="9" t="b">
        <f t="shared" si="61"/>
        <v>0</v>
      </c>
      <c r="DM34" s="9" t="b">
        <f t="shared" si="61"/>
        <v>0</v>
      </c>
      <c r="DN34" s="9" t="b">
        <f t="shared" si="61"/>
        <v>0</v>
      </c>
      <c r="DO34" s="9" t="b">
        <f t="shared" si="61"/>
        <v>0</v>
      </c>
      <c r="DP34" s="9" t="b">
        <f t="shared" si="61"/>
        <v>0</v>
      </c>
      <c r="DQ34" s="9" t="b">
        <f t="shared" si="61"/>
        <v>0</v>
      </c>
      <c r="DR34" s="9" t="b">
        <f t="shared" si="61"/>
        <v>0</v>
      </c>
      <c r="DS34" s="9" t="b">
        <f t="shared" si="61"/>
        <v>0</v>
      </c>
      <c r="DT34" s="9" t="b">
        <f t="shared" si="61"/>
        <v>0</v>
      </c>
      <c r="DU34" s="9" t="b">
        <f t="shared" si="61"/>
        <v>0</v>
      </c>
      <c r="DV34" s="9" t="b">
        <f t="shared" si="61"/>
        <v>0</v>
      </c>
      <c r="DW34" s="9" t="b">
        <f t="shared" si="61"/>
        <v>0</v>
      </c>
      <c r="DX34" s="9" t="b">
        <f t="shared" si="61"/>
        <v>0</v>
      </c>
      <c r="DY34" s="9" t="b">
        <f t="shared" si="61"/>
        <v>0</v>
      </c>
      <c r="DZ34" s="9" t="b">
        <f t="shared" si="61"/>
        <v>0</v>
      </c>
      <c r="EA34" s="9" t="b">
        <f t="shared" si="61"/>
        <v>0</v>
      </c>
      <c r="EB34" s="9" t="b">
        <f t="shared" si="61"/>
        <v>0</v>
      </c>
      <c r="EC34" s="9" t="b">
        <f t="shared" si="61"/>
        <v>0</v>
      </c>
      <c r="ED34" s="9" t="b">
        <f t="shared" si="61"/>
        <v>0</v>
      </c>
      <c r="EE34" s="9" t="b">
        <f t="shared" ref="EE34:GP34" si="62">IF(EE18,EE19*EE33*(1+$E$5)/($E$14-$E$5))</f>
        <v>0</v>
      </c>
      <c r="EF34" s="9" t="b">
        <f t="shared" si="62"/>
        <v>0</v>
      </c>
      <c r="EG34" s="9" t="b">
        <f t="shared" si="62"/>
        <v>0</v>
      </c>
      <c r="EH34" s="9" t="b">
        <f t="shared" si="62"/>
        <v>0</v>
      </c>
      <c r="EI34" s="9" t="b">
        <f t="shared" si="62"/>
        <v>0</v>
      </c>
      <c r="EJ34" s="9" t="b">
        <f t="shared" si="62"/>
        <v>0</v>
      </c>
      <c r="EK34" s="9" t="b">
        <f t="shared" si="62"/>
        <v>0</v>
      </c>
      <c r="EL34" s="9" t="b">
        <f t="shared" si="62"/>
        <v>0</v>
      </c>
      <c r="EM34" s="9" t="b">
        <f t="shared" si="62"/>
        <v>0</v>
      </c>
      <c r="EN34" s="9" t="b">
        <f t="shared" si="62"/>
        <v>0</v>
      </c>
      <c r="EO34" s="9" t="b">
        <f t="shared" si="62"/>
        <v>0</v>
      </c>
      <c r="EP34" s="9" t="b">
        <f t="shared" si="62"/>
        <v>0</v>
      </c>
      <c r="EQ34" s="9" t="b">
        <f t="shared" si="62"/>
        <v>0</v>
      </c>
      <c r="ER34" s="9" t="b">
        <f t="shared" si="62"/>
        <v>0</v>
      </c>
      <c r="ES34" s="9" t="b">
        <f t="shared" si="62"/>
        <v>0</v>
      </c>
      <c r="ET34" s="9" t="b">
        <f t="shared" si="62"/>
        <v>0</v>
      </c>
      <c r="EU34" s="9" t="b">
        <f t="shared" si="62"/>
        <v>0</v>
      </c>
      <c r="EV34" s="9" t="b">
        <f t="shared" si="62"/>
        <v>0</v>
      </c>
      <c r="EW34" s="9" t="b">
        <f t="shared" si="62"/>
        <v>0</v>
      </c>
      <c r="EX34" s="9" t="b">
        <f t="shared" si="62"/>
        <v>0</v>
      </c>
      <c r="EY34" s="9" t="b">
        <f t="shared" si="62"/>
        <v>0</v>
      </c>
      <c r="EZ34" s="9" t="b">
        <f t="shared" si="62"/>
        <v>0</v>
      </c>
      <c r="FA34" s="9" t="b">
        <f t="shared" si="62"/>
        <v>0</v>
      </c>
      <c r="FB34" s="9" t="b">
        <f t="shared" si="62"/>
        <v>0</v>
      </c>
      <c r="FC34" s="9" t="b">
        <f t="shared" si="62"/>
        <v>0</v>
      </c>
      <c r="FD34" s="9" t="b">
        <f t="shared" si="62"/>
        <v>0</v>
      </c>
      <c r="FE34" s="9" t="b">
        <f t="shared" si="62"/>
        <v>0</v>
      </c>
      <c r="FF34" s="9" t="b">
        <f t="shared" si="62"/>
        <v>0</v>
      </c>
      <c r="FG34" s="9" t="b">
        <f t="shared" si="62"/>
        <v>0</v>
      </c>
      <c r="FH34" s="9" t="b">
        <f t="shared" si="62"/>
        <v>0</v>
      </c>
      <c r="FI34" s="9" t="b">
        <f t="shared" si="62"/>
        <v>0</v>
      </c>
      <c r="FJ34" s="9" t="b">
        <f t="shared" si="62"/>
        <v>0</v>
      </c>
      <c r="FK34" s="9" t="b">
        <f t="shared" si="62"/>
        <v>0</v>
      </c>
      <c r="FL34" s="9" t="b">
        <f t="shared" si="62"/>
        <v>0</v>
      </c>
      <c r="FM34" s="9" t="b">
        <f t="shared" si="62"/>
        <v>0</v>
      </c>
      <c r="FN34" s="9" t="b">
        <f t="shared" si="62"/>
        <v>0</v>
      </c>
      <c r="FO34" s="9" t="b">
        <f t="shared" si="62"/>
        <v>0</v>
      </c>
      <c r="FP34" s="9" t="b">
        <f t="shared" si="62"/>
        <v>0</v>
      </c>
      <c r="FQ34" s="9" t="b">
        <f t="shared" si="62"/>
        <v>0</v>
      </c>
      <c r="FR34" s="9" t="b">
        <f t="shared" si="62"/>
        <v>0</v>
      </c>
      <c r="FS34" s="9" t="b">
        <f t="shared" si="62"/>
        <v>0</v>
      </c>
      <c r="FT34" s="9" t="b">
        <f t="shared" si="62"/>
        <v>0</v>
      </c>
      <c r="FU34" s="9" t="b">
        <f t="shared" si="62"/>
        <v>0</v>
      </c>
      <c r="FV34" s="9" t="b">
        <f t="shared" si="62"/>
        <v>0</v>
      </c>
      <c r="FW34" s="9" t="b">
        <f t="shared" si="62"/>
        <v>0</v>
      </c>
      <c r="FX34" s="9" t="b">
        <f t="shared" si="62"/>
        <v>0</v>
      </c>
      <c r="FY34" s="9" t="b">
        <f t="shared" si="62"/>
        <v>0</v>
      </c>
      <c r="FZ34" s="9" t="b">
        <f t="shared" si="62"/>
        <v>0</v>
      </c>
      <c r="GA34" s="9" t="b">
        <f t="shared" si="62"/>
        <v>0</v>
      </c>
      <c r="GB34" s="9" t="b">
        <f t="shared" si="62"/>
        <v>0</v>
      </c>
      <c r="GC34" s="9" t="b">
        <f t="shared" si="62"/>
        <v>0</v>
      </c>
      <c r="GD34" s="9" t="b">
        <f t="shared" si="62"/>
        <v>0</v>
      </c>
      <c r="GE34" s="9" t="b">
        <f t="shared" si="62"/>
        <v>0</v>
      </c>
      <c r="GF34" s="9" t="b">
        <f t="shared" si="62"/>
        <v>0</v>
      </c>
      <c r="GG34" s="9" t="b">
        <f t="shared" si="62"/>
        <v>0</v>
      </c>
      <c r="GH34" s="9" t="b">
        <f t="shared" si="62"/>
        <v>0</v>
      </c>
      <c r="GI34" s="9" t="b">
        <f t="shared" si="62"/>
        <v>0</v>
      </c>
      <c r="GJ34" s="9" t="b">
        <f t="shared" si="62"/>
        <v>0</v>
      </c>
      <c r="GK34" s="9" t="b">
        <f t="shared" si="62"/>
        <v>0</v>
      </c>
      <c r="GL34" s="9" t="b">
        <f t="shared" si="62"/>
        <v>0</v>
      </c>
      <c r="GM34" s="9" t="b">
        <f t="shared" si="62"/>
        <v>0</v>
      </c>
      <c r="GN34" s="9" t="b">
        <f t="shared" si="62"/>
        <v>0</v>
      </c>
      <c r="GO34" s="9" t="b">
        <f t="shared" si="62"/>
        <v>0</v>
      </c>
      <c r="GP34" s="9" t="b">
        <f t="shared" si="62"/>
        <v>0</v>
      </c>
      <c r="GQ34" s="9" t="b">
        <f t="shared" ref="GQ34:JB34" si="63">IF(GQ18,GQ19*GQ33*(1+$E$5)/($E$14-$E$5))</f>
        <v>0</v>
      </c>
      <c r="GR34" s="9" t="b">
        <f t="shared" si="63"/>
        <v>0</v>
      </c>
      <c r="GS34" s="9" t="b">
        <f t="shared" si="63"/>
        <v>0</v>
      </c>
      <c r="GT34" s="9" t="b">
        <f t="shared" si="63"/>
        <v>0</v>
      </c>
      <c r="GU34" s="9" t="b">
        <f t="shared" si="63"/>
        <v>0</v>
      </c>
      <c r="GV34" s="9" t="b">
        <f t="shared" si="63"/>
        <v>0</v>
      </c>
      <c r="GW34" s="9" t="b">
        <f t="shared" si="63"/>
        <v>0</v>
      </c>
      <c r="GX34" s="9" t="b">
        <f t="shared" si="63"/>
        <v>0</v>
      </c>
      <c r="GY34" s="9" t="b">
        <f t="shared" si="63"/>
        <v>0</v>
      </c>
      <c r="GZ34" s="9" t="b">
        <f t="shared" si="63"/>
        <v>0</v>
      </c>
      <c r="HA34" s="9" t="b">
        <f t="shared" si="63"/>
        <v>0</v>
      </c>
      <c r="HB34" s="9" t="b">
        <f t="shared" si="63"/>
        <v>0</v>
      </c>
      <c r="HC34" s="9" t="b">
        <f t="shared" si="63"/>
        <v>0</v>
      </c>
      <c r="HD34" s="9" t="b">
        <f t="shared" si="63"/>
        <v>0</v>
      </c>
      <c r="HE34" s="9" t="b">
        <f t="shared" si="63"/>
        <v>0</v>
      </c>
      <c r="HF34" s="9" t="b">
        <f t="shared" si="63"/>
        <v>0</v>
      </c>
      <c r="HG34" s="9" t="b">
        <f t="shared" si="63"/>
        <v>0</v>
      </c>
      <c r="HH34" s="9" t="b">
        <f t="shared" si="63"/>
        <v>0</v>
      </c>
      <c r="HI34" s="9" t="b">
        <f t="shared" si="63"/>
        <v>0</v>
      </c>
      <c r="HJ34" s="9" t="b">
        <f t="shared" si="63"/>
        <v>0</v>
      </c>
      <c r="HK34" s="9" t="b">
        <f t="shared" si="63"/>
        <v>0</v>
      </c>
      <c r="HL34" s="9" t="b">
        <f t="shared" si="63"/>
        <v>0</v>
      </c>
      <c r="HM34" s="9" t="b">
        <f t="shared" si="63"/>
        <v>0</v>
      </c>
      <c r="HN34" s="9" t="b">
        <f t="shared" si="63"/>
        <v>0</v>
      </c>
      <c r="HO34" s="9" t="b">
        <f t="shared" si="63"/>
        <v>0</v>
      </c>
      <c r="HP34" s="9" t="b">
        <f t="shared" si="63"/>
        <v>0</v>
      </c>
      <c r="HQ34" s="9" t="b">
        <f t="shared" si="63"/>
        <v>0</v>
      </c>
      <c r="HR34" s="9" t="b">
        <f t="shared" si="63"/>
        <v>0</v>
      </c>
      <c r="HS34" s="9" t="b">
        <f t="shared" si="63"/>
        <v>0</v>
      </c>
      <c r="HT34" s="9" t="b">
        <f t="shared" si="63"/>
        <v>0</v>
      </c>
      <c r="HU34" s="9" t="b">
        <f t="shared" si="63"/>
        <v>0</v>
      </c>
      <c r="HV34" s="9" t="b">
        <f t="shared" si="63"/>
        <v>0</v>
      </c>
      <c r="HW34" s="9" t="b">
        <f t="shared" si="63"/>
        <v>0</v>
      </c>
      <c r="HX34" s="9" t="b">
        <f t="shared" si="63"/>
        <v>0</v>
      </c>
      <c r="HY34" s="9" t="b">
        <f t="shared" si="63"/>
        <v>0</v>
      </c>
      <c r="HZ34" s="9" t="b">
        <f t="shared" si="63"/>
        <v>0</v>
      </c>
      <c r="IA34" s="9" t="b">
        <f t="shared" si="63"/>
        <v>0</v>
      </c>
      <c r="IB34" s="9" t="b">
        <f t="shared" si="63"/>
        <v>0</v>
      </c>
      <c r="IC34" s="9" t="b">
        <f t="shared" si="63"/>
        <v>0</v>
      </c>
      <c r="ID34" s="9" t="b">
        <f t="shared" si="63"/>
        <v>0</v>
      </c>
      <c r="IE34" s="9" t="b">
        <f t="shared" si="63"/>
        <v>0</v>
      </c>
      <c r="IF34" s="9" t="b">
        <f t="shared" si="63"/>
        <v>0</v>
      </c>
      <c r="IG34" s="9" t="b">
        <f t="shared" si="63"/>
        <v>0</v>
      </c>
      <c r="IH34" s="9" t="b">
        <f t="shared" si="63"/>
        <v>0</v>
      </c>
      <c r="II34" s="9" t="b">
        <f t="shared" si="63"/>
        <v>0</v>
      </c>
      <c r="IJ34" s="9" t="b">
        <f t="shared" si="63"/>
        <v>0</v>
      </c>
      <c r="IK34" s="9" t="b">
        <f t="shared" si="63"/>
        <v>0</v>
      </c>
      <c r="IL34" s="9" t="b">
        <f t="shared" si="63"/>
        <v>0</v>
      </c>
      <c r="IM34" s="9" t="b">
        <f t="shared" si="63"/>
        <v>0</v>
      </c>
      <c r="IN34" s="9" t="b">
        <f t="shared" si="63"/>
        <v>0</v>
      </c>
      <c r="IO34" s="9" t="b">
        <f t="shared" si="63"/>
        <v>0</v>
      </c>
      <c r="IP34" s="9" t="b">
        <f t="shared" si="63"/>
        <v>0</v>
      </c>
      <c r="IQ34" s="9" t="b">
        <f t="shared" si="63"/>
        <v>0</v>
      </c>
      <c r="IR34" s="9" t="b">
        <f t="shared" si="63"/>
        <v>0</v>
      </c>
      <c r="IS34" s="9" t="b">
        <f t="shared" si="63"/>
        <v>0</v>
      </c>
      <c r="IT34" s="9" t="b">
        <f t="shared" si="63"/>
        <v>0</v>
      </c>
      <c r="IU34" s="9" t="b">
        <f t="shared" si="63"/>
        <v>0</v>
      </c>
      <c r="IV34" s="9" t="b">
        <f t="shared" si="63"/>
        <v>0</v>
      </c>
      <c r="IW34" s="9" t="b">
        <f t="shared" si="63"/>
        <v>0</v>
      </c>
      <c r="IX34" s="9" t="b">
        <f t="shared" si="63"/>
        <v>0</v>
      </c>
      <c r="IY34" s="9" t="b">
        <f t="shared" si="63"/>
        <v>0</v>
      </c>
      <c r="IZ34" s="9" t="b">
        <f t="shared" si="63"/>
        <v>0</v>
      </c>
      <c r="JA34" s="9" t="b">
        <f t="shared" si="63"/>
        <v>0</v>
      </c>
      <c r="JB34" s="9" t="b">
        <f t="shared" si="63"/>
        <v>0</v>
      </c>
      <c r="JC34" s="9" t="b">
        <f t="shared" ref="JC34:LN34" si="64">IF(JC18,JC19*JC33*(1+$E$5)/($E$14-$E$5))</f>
        <v>0</v>
      </c>
      <c r="JD34" s="9" t="b">
        <f t="shared" si="64"/>
        <v>0</v>
      </c>
      <c r="JE34" s="9" t="b">
        <f t="shared" si="64"/>
        <v>0</v>
      </c>
      <c r="JF34" s="9" t="b">
        <f t="shared" si="64"/>
        <v>0</v>
      </c>
      <c r="JG34" s="9" t="b">
        <f t="shared" si="64"/>
        <v>0</v>
      </c>
      <c r="JH34" s="9" t="b">
        <f t="shared" si="64"/>
        <v>0</v>
      </c>
      <c r="JI34" s="9" t="b">
        <f t="shared" si="64"/>
        <v>0</v>
      </c>
      <c r="JJ34" s="9" t="b">
        <f t="shared" si="64"/>
        <v>0</v>
      </c>
      <c r="JK34" s="9" t="b">
        <f t="shared" si="64"/>
        <v>0</v>
      </c>
      <c r="JL34" s="9" t="b">
        <f t="shared" si="64"/>
        <v>0</v>
      </c>
      <c r="JM34" s="9" t="b">
        <f t="shared" si="64"/>
        <v>0</v>
      </c>
      <c r="JN34" s="9" t="b">
        <f t="shared" si="64"/>
        <v>0</v>
      </c>
      <c r="JO34" s="9" t="b">
        <f t="shared" si="64"/>
        <v>0</v>
      </c>
      <c r="JP34" s="9" t="b">
        <f t="shared" si="64"/>
        <v>0</v>
      </c>
      <c r="JQ34" s="9" t="b">
        <f t="shared" si="64"/>
        <v>0</v>
      </c>
      <c r="JR34" s="9" t="b">
        <f t="shared" si="64"/>
        <v>0</v>
      </c>
      <c r="JS34" s="9" t="b">
        <f t="shared" si="64"/>
        <v>0</v>
      </c>
      <c r="JT34" s="9" t="b">
        <f t="shared" si="64"/>
        <v>0</v>
      </c>
      <c r="JU34" s="9" t="b">
        <f t="shared" si="64"/>
        <v>0</v>
      </c>
      <c r="JV34" s="9" t="b">
        <f t="shared" si="64"/>
        <v>0</v>
      </c>
      <c r="JW34" s="9" t="b">
        <f t="shared" si="64"/>
        <v>0</v>
      </c>
      <c r="JX34" s="9" t="b">
        <f t="shared" si="64"/>
        <v>0</v>
      </c>
      <c r="JY34" s="9" t="b">
        <f t="shared" si="64"/>
        <v>0</v>
      </c>
      <c r="JZ34" s="9" t="b">
        <f t="shared" si="64"/>
        <v>0</v>
      </c>
      <c r="KA34" s="9" t="b">
        <f t="shared" si="64"/>
        <v>0</v>
      </c>
      <c r="KB34" s="9" t="b">
        <f t="shared" si="64"/>
        <v>0</v>
      </c>
      <c r="KC34" s="9" t="b">
        <f t="shared" si="64"/>
        <v>0</v>
      </c>
      <c r="KD34" s="9" t="b">
        <f t="shared" si="64"/>
        <v>0</v>
      </c>
      <c r="KE34" s="9" t="b">
        <f t="shared" si="64"/>
        <v>0</v>
      </c>
      <c r="KF34" s="9" t="b">
        <f t="shared" si="64"/>
        <v>0</v>
      </c>
      <c r="KG34" s="9" t="b">
        <f t="shared" si="64"/>
        <v>0</v>
      </c>
      <c r="KH34" s="9" t="b">
        <f t="shared" si="64"/>
        <v>0</v>
      </c>
      <c r="KI34" s="9" t="b">
        <f t="shared" si="64"/>
        <v>0</v>
      </c>
      <c r="KJ34" s="9" t="b">
        <f t="shared" si="64"/>
        <v>0</v>
      </c>
      <c r="KK34" s="9" t="b">
        <f t="shared" si="64"/>
        <v>0</v>
      </c>
      <c r="KL34" s="9" t="b">
        <f t="shared" si="64"/>
        <v>0</v>
      </c>
      <c r="KM34" s="9" t="b">
        <f t="shared" si="64"/>
        <v>0</v>
      </c>
      <c r="KN34" s="9" t="b">
        <f t="shared" si="64"/>
        <v>0</v>
      </c>
      <c r="KO34" s="9" t="b">
        <f t="shared" si="64"/>
        <v>0</v>
      </c>
      <c r="KP34" s="9" t="b">
        <f t="shared" si="64"/>
        <v>0</v>
      </c>
      <c r="KQ34" s="9" t="b">
        <f t="shared" si="64"/>
        <v>0</v>
      </c>
      <c r="KR34" s="9" t="b">
        <f t="shared" si="64"/>
        <v>0</v>
      </c>
      <c r="KS34" s="9" t="b">
        <f t="shared" si="64"/>
        <v>0</v>
      </c>
      <c r="KT34" s="9" t="b">
        <f t="shared" si="64"/>
        <v>0</v>
      </c>
    </row>
    <row r="35" spans="1:306" ht="15.75" thickBot="1" x14ac:dyDescent="0.3">
      <c r="B35" s="11" t="s">
        <v>32</v>
      </c>
      <c r="C35" s="12"/>
      <c r="D35" s="12"/>
      <c r="E35" s="13">
        <f>SUM(E33:E34)</f>
        <v>1363.5147729794339</v>
      </c>
    </row>
    <row r="36" spans="1:306" s="1" customFormat="1" x14ac:dyDescent="0.25">
      <c r="A36" s="1" t="s">
        <v>26</v>
      </c>
    </row>
    <row r="37" spans="1:306" x14ac:dyDescent="0.25">
      <c r="B37" s="3" t="s">
        <v>27</v>
      </c>
      <c r="G37" s="3">
        <f t="shared" ref="G37:BR37" si="65">G27/(G24-G25)</f>
        <v>1.25</v>
      </c>
      <c r="H37" s="3">
        <f t="shared" si="65"/>
        <v>1.2500000000000007</v>
      </c>
      <c r="I37" s="3">
        <f t="shared" si="65"/>
        <v>1.2500000000000002</v>
      </c>
      <c r="J37" s="3">
        <f t="shared" si="65"/>
        <v>1.2500000000000004</v>
      </c>
      <c r="K37" s="3">
        <f t="shared" si="65"/>
        <v>1.25</v>
      </c>
      <c r="L37" s="3">
        <f t="shared" si="65"/>
        <v>1.25</v>
      </c>
      <c r="M37" s="3">
        <f t="shared" si="65"/>
        <v>1.2500000000000002</v>
      </c>
      <c r="N37" s="3">
        <f t="shared" si="65"/>
        <v>1.2500000000000004</v>
      </c>
      <c r="O37" s="3">
        <f t="shared" si="65"/>
        <v>1.2500000000000002</v>
      </c>
      <c r="P37" s="3">
        <f t="shared" si="65"/>
        <v>1.2500000000000007</v>
      </c>
      <c r="Q37" s="3">
        <f t="shared" si="65"/>
        <v>1.2499999999999998</v>
      </c>
      <c r="R37" s="3">
        <f t="shared" si="65"/>
        <v>1.25</v>
      </c>
      <c r="S37" s="3">
        <f t="shared" si="65"/>
        <v>1.25</v>
      </c>
      <c r="T37" s="3">
        <f t="shared" si="65"/>
        <v>1.2500000000000002</v>
      </c>
      <c r="U37" s="3">
        <f t="shared" si="65"/>
        <v>1.2500000000000007</v>
      </c>
      <c r="V37" s="3">
        <f t="shared" si="65"/>
        <v>1.2500000000000007</v>
      </c>
      <c r="W37" s="3">
        <f t="shared" si="65"/>
        <v>1.2500000000000004</v>
      </c>
      <c r="X37" s="3">
        <f t="shared" si="65"/>
        <v>1.2500000000000007</v>
      </c>
      <c r="Y37" s="3">
        <f t="shared" si="65"/>
        <v>1.2500000000000002</v>
      </c>
      <c r="Z37" s="3">
        <f t="shared" si="65"/>
        <v>1.2500000000000004</v>
      </c>
      <c r="AA37" s="3">
        <f t="shared" si="65"/>
        <v>1.25</v>
      </c>
      <c r="AB37" s="3">
        <f t="shared" si="65"/>
        <v>1.2500000000000007</v>
      </c>
      <c r="AC37" s="3">
        <f t="shared" si="65"/>
        <v>1.2500000000000002</v>
      </c>
      <c r="AD37" s="3">
        <f t="shared" si="65"/>
        <v>1.2500000000000004</v>
      </c>
      <c r="AE37" s="3">
        <f t="shared" si="65"/>
        <v>1.2500000000000002</v>
      </c>
      <c r="AF37" s="3">
        <f t="shared" si="65"/>
        <v>1.2500000000000004</v>
      </c>
      <c r="AG37" s="3">
        <f t="shared" si="65"/>
        <v>1.2500000000000002</v>
      </c>
      <c r="AH37" s="3">
        <f t="shared" si="65"/>
        <v>1.25</v>
      </c>
      <c r="AI37" s="3">
        <f t="shared" si="65"/>
        <v>1.25</v>
      </c>
      <c r="AJ37" s="3">
        <f t="shared" si="65"/>
        <v>1.2500000000000004</v>
      </c>
      <c r="AK37" s="3">
        <f t="shared" si="65"/>
        <v>1.25</v>
      </c>
      <c r="AL37" s="3">
        <f t="shared" si="65"/>
        <v>1.2500000000000002</v>
      </c>
      <c r="AM37" s="3">
        <f t="shared" si="65"/>
        <v>1.2500000000000004</v>
      </c>
      <c r="AN37" s="3">
        <f t="shared" si="65"/>
        <v>1.2500000000000004</v>
      </c>
      <c r="AO37" s="3">
        <f t="shared" si="65"/>
        <v>1.25</v>
      </c>
      <c r="AP37" s="3">
        <f t="shared" si="65"/>
        <v>1.2500000000000002</v>
      </c>
      <c r="AQ37" s="3">
        <f t="shared" si="65"/>
        <v>1.2500000000000002</v>
      </c>
      <c r="AR37" s="3">
        <f t="shared" si="65"/>
        <v>1.25</v>
      </c>
      <c r="AS37" s="3">
        <f t="shared" si="65"/>
        <v>1.2500000000000002</v>
      </c>
      <c r="AT37" s="3">
        <f t="shared" si="65"/>
        <v>1.2500000000000002</v>
      </c>
      <c r="AU37" s="3">
        <f t="shared" si="65"/>
        <v>1.2500000000000002</v>
      </c>
      <c r="AV37" s="3">
        <f t="shared" si="65"/>
        <v>1.2500000000000002</v>
      </c>
      <c r="AW37" s="3">
        <f t="shared" si="65"/>
        <v>1.2500000000000007</v>
      </c>
      <c r="AX37" s="3">
        <f t="shared" si="65"/>
        <v>1.2500000000000007</v>
      </c>
      <c r="AY37" s="3">
        <f t="shared" si="65"/>
        <v>1.25</v>
      </c>
      <c r="AZ37" s="3">
        <f t="shared" si="65"/>
        <v>1.25</v>
      </c>
      <c r="BA37" s="3">
        <f t="shared" si="65"/>
        <v>1.2499999999999998</v>
      </c>
      <c r="BB37" s="3">
        <f t="shared" si="65"/>
        <v>1.25</v>
      </c>
      <c r="BC37" s="3">
        <f t="shared" si="65"/>
        <v>1.2499999999999998</v>
      </c>
      <c r="BD37" s="3">
        <f t="shared" si="65"/>
        <v>1.2500000000000004</v>
      </c>
      <c r="BE37" s="3">
        <f t="shared" si="65"/>
        <v>1.25</v>
      </c>
      <c r="BF37" s="3">
        <f t="shared" si="65"/>
        <v>1.2500000000000007</v>
      </c>
      <c r="BG37" s="3">
        <f t="shared" si="65"/>
        <v>1.2500000000000004</v>
      </c>
      <c r="BH37" s="3">
        <f t="shared" si="65"/>
        <v>1.2500000000000002</v>
      </c>
      <c r="BI37" s="3">
        <f t="shared" si="65"/>
        <v>1.2500000000000004</v>
      </c>
      <c r="BJ37" s="3">
        <f t="shared" si="65"/>
        <v>1.2500000000000007</v>
      </c>
      <c r="BK37" s="3">
        <f t="shared" si="65"/>
        <v>1.2500000000000004</v>
      </c>
      <c r="BL37" s="3">
        <f t="shared" si="65"/>
        <v>1.2500000000000004</v>
      </c>
      <c r="BM37" s="3">
        <f t="shared" si="65"/>
        <v>1.2500000000000007</v>
      </c>
      <c r="BN37" s="3">
        <f t="shared" si="65"/>
        <v>1.2500000000000004</v>
      </c>
      <c r="BO37" s="3">
        <f t="shared" si="65"/>
        <v>1.2500000000000002</v>
      </c>
      <c r="BP37" s="3">
        <f t="shared" si="65"/>
        <v>1.2500000000000007</v>
      </c>
      <c r="BQ37" s="3">
        <f t="shared" si="65"/>
        <v>1.2500000000000002</v>
      </c>
      <c r="BR37" s="3">
        <f t="shared" si="65"/>
        <v>1.2500000000000002</v>
      </c>
      <c r="BS37" s="3">
        <f t="shared" ref="BS37:ED37" si="66">BS27/(BS24-BS25)</f>
        <v>1.2500000000000004</v>
      </c>
      <c r="BT37" s="3">
        <f t="shared" si="66"/>
        <v>1.2500000000000004</v>
      </c>
      <c r="BU37" s="3">
        <f t="shared" si="66"/>
        <v>1.2500000000000002</v>
      </c>
      <c r="BV37" s="3">
        <f t="shared" si="66"/>
        <v>1.2500000000000004</v>
      </c>
      <c r="BW37" s="3">
        <f t="shared" si="66"/>
        <v>1.2500000000000002</v>
      </c>
      <c r="BX37" s="3">
        <f t="shared" si="66"/>
        <v>1.25</v>
      </c>
      <c r="BY37" s="3">
        <f t="shared" si="66"/>
        <v>1.2500000000000002</v>
      </c>
      <c r="BZ37" s="3">
        <f t="shared" si="66"/>
        <v>1.2500000000000002</v>
      </c>
      <c r="CA37" s="3">
        <f t="shared" si="66"/>
        <v>1.2500000000000002</v>
      </c>
      <c r="CB37" s="3">
        <f t="shared" si="66"/>
        <v>1.25</v>
      </c>
      <c r="CC37" s="3">
        <f t="shared" si="66"/>
        <v>1.2500000000000004</v>
      </c>
      <c r="CD37" s="3">
        <f t="shared" si="66"/>
        <v>1.2500000000000002</v>
      </c>
      <c r="CE37" s="3">
        <f t="shared" si="66"/>
        <v>1.2500000000000004</v>
      </c>
      <c r="CF37" s="3">
        <f t="shared" si="66"/>
        <v>1.25</v>
      </c>
      <c r="CG37" s="3">
        <f t="shared" si="66"/>
        <v>1.2500000000000004</v>
      </c>
      <c r="CH37" s="3">
        <f t="shared" si="66"/>
        <v>1.2500000000000004</v>
      </c>
      <c r="CI37" s="3">
        <f t="shared" si="66"/>
        <v>1.2500000000000004</v>
      </c>
      <c r="CJ37" s="3">
        <f t="shared" si="66"/>
        <v>1.25</v>
      </c>
      <c r="CK37" s="3">
        <f t="shared" si="66"/>
        <v>1.2500000000000007</v>
      </c>
      <c r="CL37" s="3">
        <f t="shared" si="66"/>
        <v>1.2500000000000004</v>
      </c>
      <c r="CM37" s="3">
        <f t="shared" si="66"/>
        <v>1.2500000000000002</v>
      </c>
      <c r="CN37" s="3">
        <f t="shared" si="66"/>
        <v>1.2500000000000002</v>
      </c>
      <c r="CO37" s="3">
        <f t="shared" si="66"/>
        <v>1.2500000000000002</v>
      </c>
      <c r="CP37" s="3">
        <f t="shared" si="66"/>
        <v>1.2500000000000004</v>
      </c>
      <c r="CQ37" s="3">
        <f t="shared" si="66"/>
        <v>1.2500000000000007</v>
      </c>
      <c r="CR37" s="3">
        <f t="shared" si="66"/>
        <v>1.2500000000000004</v>
      </c>
      <c r="CS37" s="3">
        <f t="shared" si="66"/>
        <v>1.2500000000000004</v>
      </c>
      <c r="CT37" s="3">
        <f t="shared" si="66"/>
        <v>1.2500000000000007</v>
      </c>
      <c r="CU37" s="3">
        <f t="shared" si="66"/>
        <v>1.25</v>
      </c>
      <c r="CV37" s="3">
        <f t="shared" si="66"/>
        <v>1.2500000000000004</v>
      </c>
      <c r="CW37" s="3">
        <f t="shared" si="66"/>
        <v>1.2500000000000004</v>
      </c>
      <c r="CX37" s="3">
        <f t="shared" si="66"/>
        <v>1.2500000000000007</v>
      </c>
      <c r="CY37" s="3">
        <f t="shared" si="66"/>
        <v>1.2500000000000002</v>
      </c>
      <c r="CZ37" s="3">
        <f t="shared" si="66"/>
        <v>1.25</v>
      </c>
      <c r="DA37" s="3">
        <f t="shared" si="66"/>
        <v>1.2500000000000007</v>
      </c>
      <c r="DB37" s="3">
        <f t="shared" si="66"/>
        <v>1.2500000000000002</v>
      </c>
      <c r="DC37" s="3">
        <f t="shared" si="66"/>
        <v>1.25</v>
      </c>
      <c r="DD37" s="3">
        <f t="shared" si="66"/>
        <v>1.2500000000000002</v>
      </c>
      <c r="DE37" s="3">
        <f t="shared" si="66"/>
        <v>1.2500000000000002</v>
      </c>
      <c r="DF37" s="3">
        <f t="shared" si="66"/>
        <v>1.2500000000000002</v>
      </c>
      <c r="DG37" s="3">
        <f t="shared" si="66"/>
        <v>1.2500000000000002</v>
      </c>
      <c r="DH37" s="3">
        <f t="shared" si="66"/>
        <v>1.2500000000000004</v>
      </c>
      <c r="DI37" s="3">
        <f t="shared" si="66"/>
        <v>1.2500000000000004</v>
      </c>
      <c r="DJ37" s="3">
        <f t="shared" si="66"/>
        <v>1.2500000000000004</v>
      </c>
      <c r="DK37" s="3">
        <f t="shared" si="66"/>
        <v>1.25</v>
      </c>
      <c r="DL37" s="3">
        <f t="shared" si="66"/>
        <v>1.2500000000000002</v>
      </c>
      <c r="DM37" s="3">
        <f t="shared" si="66"/>
        <v>1.2500000000000004</v>
      </c>
      <c r="DN37" s="3">
        <f t="shared" si="66"/>
        <v>1.2500000000000002</v>
      </c>
      <c r="DO37" s="3">
        <f t="shared" si="66"/>
        <v>1.2500000000000007</v>
      </c>
      <c r="DP37" s="3">
        <f t="shared" si="66"/>
        <v>1.2500000000000007</v>
      </c>
      <c r="DQ37" s="3">
        <f t="shared" si="66"/>
        <v>1.25</v>
      </c>
      <c r="DR37" s="3">
        <f t="shared" si="66"/>
        <v>1.2500000000000002</v>
      </c>
      <c r="DS37" s="3">
        <f t="shared" si="66"/>
        <v>1.25</v>
      </c>
      <c r="DT37" s="3">
        <f t="shared" si="66"/>
        <v>1.25</v>
      </c>
      <c r="DU37" s="3">
        <f t="shared" si="66"/>
        <v>1.2500000000000007</v>
      </c>
      <c r="DV37" s="3">
        <f t="shared" si="66"/>
        <v>1.25</v>
      </c>
      <c r="DW37" s="3">
        <f t="shared" si="66"/>
        <v>1.2500000000000002</v>
      </c>
      <c r="DX37" s="3">
        <f t="shared" si="66"/>
        <v>1.2500000000000002</v>
      </c>
      <c r="DY37" s="3">
        <f t="shared" si="66"/>
        <v>1.2500000000000004</v>
      </c>
      <c r="DZ37" s="3">
        <f t="shared" si="66"/>
        <v>1.2500000000000007</v>
      </c>
      <c r="EA37" s="3">
        <f t="shared" si="66"/>
        <v>1.2500000000000007</v>
      </c>
      <c r="EB37" s="3">
        <f t="shared" si="66"/>
        <v>1.25</v>
      </c>
      <c r="EC37" s="3">
        <f t="shared" si="66"/>
        <v>1.2500000000000007</v>
      </c>
      <c r="ED37" s="3">
        <f t="shared" si="66"/>
        <v>1.2500000000000007</v>
      </c>
      <c r="EE37" s="3">
        <f t="shared" ref="EE37:GP37" si="67">EE27/(EE24-EE25)</f>
        <v>1.25</v>
      </c>
      <c r="EF37" s="3">
        <f t="shared" si="67"/>
        <v>1.2500000000000002</v>
      </c>
      <c r="EG37" s="3">
        <f t="shared" si="67"/>
        <v>1.2500000000000002</v>
      </c>
      <c r="EH37" s="3">
        <f t="shared" si="67"/>
        <v>1.2500000000000004</v>
      </c>
      <c r="EI37" s="3">
        <f t="shared" si="67"/>
        <v>1.2500000000000002</v>
      </c>
      <c r="EJ37" s="3">
        <f t="shared" si="67"/>
        <v>1.2500000000000004</v>
      </c>
      <c r="EK37" s="3">
        <f t="shared" si="67"/>
        <v>1.2500000000000004</v>
      </c>
      <c r="EL37" s="3">
        <f t="shared" si="67"/>
        <v>1.2500000000000002</v>
      </c>
      <c r="EM37" s="3">
        <f t="shared" si="67"/>
        <v>1.2500000000000002</v>
      </c>
      <c r="EN37" s="3">
        <f t="shared" si="67"/>
        <v>1.2500000000000002</v>
      </c>
      <c r="EO37" s="3">
        <f t="shared" si="67"/>
        <v>1.2500000000000004</v>
      </c>
      <c r="EP37" s="3">
        <f t="shared" si="67"/>
        <v>1.2500000000000004</v>
      </c>
      <c r="EQ37" s="3">
        <f t="shared" si="67"/>
        <v>1.2500000000000004</v>
      </c>
      <c r="ER37" s="3">
        <f t="shared" si="67"/>
        <v>1.25</v>
      </c>
      <c r="ES37" s="3">
        <f t="shared" si="67"/>
        <v>1.2500000000000004</v>
      </c>
      <c r="ET37" s="3">
        <f t="shared" si="67"/>
        <v>1.25</v>
      </c>
      <c r="EU37" s="3">
        <f t="shared" si="67"/>
        <v>1.25</v>
      </c>
      <c r="EV37" s="3">
        <f t="shared" si="67"/>
        <v>1.25</v>
      </c>
      <c r="EW37" s="3">
        <f t="shared" si="67"/>
        <v>1.2499999999999998</v>
      </c>
      <c r="EX37" s="3">
        <f t="shared" si="67"/>
        <v>1.2500000000000004</v>
      </c>
      <c r="EY37" s="3">
        <f t="shared" si="67"/>
        <v>1.2500000000000004</v>
      </c>
      <c r="EZ37" s="3">
        <f t="shared" si="67"/>
        <v>1.2500000000000004</v>
      </c>
      <c r="FA37" s="3">
        <f t="shared" si="67"/>
        <v>1.2500000000000007</v>
      </c>
      <c r="FB37" s="3">
        <f t="shared" si="67"/>
        <v>1.2500000000000004</v>
      </c>
      <c r="FC37" s="3">
        <f t="shared" si="67"/>
        <v>1.2500000000000007</v>
      </c>
      <c r="FD37" s="3">
        <f t="shared" si="67"/>
        <v>1.2500000000000004</v>
      </c>
      <c r="FE37" s="3">
        <f t="shared" si="67"/>
        <v>1.2500000000000007</v>
      </c>
      <c r="FF37" s="3">
        <f t="shared" si="67"/>
        <v>1.2500000000000007</v>
      </c>
      <c r="FG37" s="3">
        <f t="shared" si="67"/>
        <v>1.2500000000000007</v>
      </c>
      <c r="FH37" s="3">
        <f t="shared" si="67"/>
        <v>1.2500000000000002</v>
      </c>
      <c r="FI37" s="3">
        <f t="shared" si="67"/>
        <v>1.2500000000000002</v>
      </c>
      <c r="FJ37" s="3">
        <f t="shared" si="67"/>
        <v>1.25</v>
      </c>
      <c r="FK37" s="3">
        <f t="shared" si="67"/>
        <v>1.2500000000000004</v>
      </c>
      <c r="FL37" s="3">
        <f t="shared" si="67"/>
        <v>1.2500000000000004</v>
      </c>
      <c r="FM37" s="3">
        <f t="shared" si="67"/>
        <v>1.2500000000000004</v>
      </c>
      <c r="FN37" s="3">
        <f t="shared" si="67"/>
        <v>1.2500000000000004</v>
      </c>
      <c r="FO37" s="3">
        <f t="shared" si="67"/>
        <v>1.2500000000000002</v>
      </c>
      <c r="FP37" s="3">
        <f t="shared" si="67"/>
        <v>1.2500000000000004</v>
      </c>
      <c r="FQ37" s="3">
        <f t="shared" si="67"/>
        <v>1.25</v>
      </c>
      <c r="FR37" s="3">
        <f t="shared" si="67"/>
        <v>1.2500000000000004</v>
      </c>
      <c r="FS37" s="3">
        <f t="shared" si="67"/>
        <v>1.2500000000000007</v>
      </c>
      <c r="FT37" s="3">
        <f t="shared" si="67"/>
        <v>1.2500000000000002</v>
      </c>
      <c r="FU37" s="3">
        <f t="shared" si="67"/>
        <v>1.2500000000000002</v>
      </c>
      <c r="FV37" s="3">
        <f t="shared" si="67"/>
        <v>1.2500000000000004</v>
      </c>
      <c r="FW37" s="3">
        <f t="shared" si="67"/>
        <v>1.2500000000000002</v>
      </c>
      <c r="FX37" s="3">
        <f t="shared" si="67"/>
        <v>1.2500000000000004</v>
      </c>
      <c r="FY37" s="3">
        <f t="shared" si="67"/>
        <v>1.25</v>
      </c>
      <c r="FZ37" s="3">
        <f t="shared" si="67"/>
        <v>1.2500000000000004</v>
      </c>
      <c r="GA37" s="3">
        <f t="shared" si="67"/>
        <v>1.2500000000000004</v>
      </c>
      <c r="GB37" s="3">
        <f t="shared" si="67"/>
        <v>1.2500000000000002</v>
      </c>
      <c r="GC37" s="3">
        <f t="shared" si="67"/>
        <v>1.2500000000000002</v>
      </c>
      <c r="GD37" s="3">
        <f t="shared" si="67"/>
        <v>1.2500000000000002</v>
      </c>
      <c r="GE37" s="3">
        <f t="shared" si="67"/>
        <v>1.2500000000000004</v>
      </c>
      <c r="GF37" s="3">
        <f t="shared" si="67"/>
        <v>1.25</v>
      </c>
      <c r="GG37" s="3">
        <f t="shared" si="67"/>
        <v>1.2499999999999998</v>
      </c>
      <c r="GH37" s="3">
        <f t="shared" si="67"/>
        <v>1.2500000000000002</v>
      </c>
      <c r="GI37" s="3">
        <f t="shared" si="67"/>
        <v>1.2500000000000007</v>
      </c>
      <c r="GJ37" s="3">
        <f t="shared" si="67"/>
        <v>1.2499999999999998</v>
      </c>
      <c r="GK37" s="3">
        <f t="shared" si="67"/>
        <v>1.2499999999999998</v>
      </c>
      <c r="GL37" s="3">
        <f t="shared" si="67"/>
        <v>1.2500000000000007</v>
      </c>
      <c r="GM37" s="3">
        <f t="shared" si="67"/>
        <v>1.25</v>
      </c>
      <c r="GN37" s="3">
        <f t="shared" si="67"/>
        <v>1.2500000000000007</v>
      </c>
      <c r="GO37" s="3">
        <f t="shared" si="67"/>
        <v>1.2500000000000004</v>
      </c>
      <c r="GP37" s="3">
        <f t="shared" si="67"/>
        <v>1.2500000000000002</v>
      </c>
      <c r="GQ37" s="3">
        <f t="shared" ref="GQ37:JB37" si="68">GQ27/(GQ24-GQ25)</f>
        <v>1.2500000000000004</v>
      </c>
      <c r="GR37" s="3">
        <f t="shared" si="68"/>
        <v>1.2500000000000002</v>
      </c>
      <c r="GS37" s="3">
        <f t="shared" si="68"/>
        <v>1.2500000000000007</v>
      </c>
      <c r="GT37" s="3">
        <f t="shared" si="68"/>
        <v>1.2500000000000002</v>
      </c>
      <c r="GU37" s="3">
        <f t="shared" si="68"/>
        <v>1.2500000000000002</v>
      </c>
      <c r="GV37" s="3">
        <f t="shared" si="68"/>
        <v>1.2500000000000004</v>
      </c>
      <c r="GW37" s="3">
        <f t="shared" si="68"/>
        <v>1.2500000000000002</v>
      </c>
      <c r="GX37" s="3">
        <f t="shared" si="68"/>
        <v>1.2500000000000007</v>
      </c>
      <c r="GY37" s="3">
        <f t="shared" si="68"/>
        <v>1.2500000000000004</v>
      </c>
      <c r="GZ37" s="3">
        <f t="shared" si="68"/>
        <v>1.2500000000000002</v>
      </c>
      <c r="HA37" s="3">
        <f t="shared" si="68"/>
        <v>1.2500000000000002</v>
      </c>
      <c r="HB37" s="3">
        <f t="shared" si="68"/>
        <v>1.2500000000000002</v>
      </c>
      <c r="HC37" s="3">
        <f t="shared" si="68"/>
        <v>1.2500000000000004</v>
      </c>
      <c r="HD37" s="3">
        <f t="shared" si="68"/>
        <v>1.25</v>
      </c>
      <c r="HE37" s="3">
        <f t="shared" si="68"/>
        <v>1.2500000000000004</v>
      </c>
      <c r="HF37" s="3">
        <f t="shared" si="68"/>
        <v>1.2500000000000004</v>
      </c>
      <c r="HG37" s="3">
        <f t="shared" si="68"/>
        <v>1.25</v>
      </c>
      <c r="HH37" s="3">
        <f t="shared" si="68"/>
        <v>1.2500000000000002</v>
      </c>
      <c r="HI37" s="3">
        <f t="shared" si="68"/>
        <v>1.2500000000000002</v>
      </c>
      <c r="HJ37" s="3">
        <f t="shared" si="68"/>
        <v>1.2500000000000004</v>
      </c>
      <c r="HK37" s="3">
        <f t="shared" si="68"/>
        <v>1.2500000000000004</v>
      </c>
      <c r="HL37" s="3">
        <f t="shared" si="68"/>
        <v>1.2500000000000004</v>
      </c>
      <c r="HM37" s="3">
        <f t="shared" si="68"/>
        <v>1.2500000000000002</v>
      </c>
      <c r="HN37" s="3">
        <f t="shared" si="68"/>
        <v>1.2500000000000002</v>
      </c>
      <c r="HO37" s="3">
        <f t="shared" si="68"/>
        <v>1.2500000000000002</v>
      </c>
      <c r="HP37" s="3">
        <f t="shared" si="68"/>
        <v>1.2499999999999998</v>
      </c>
      <c r="HQ37" s="3">
        <f t="shared" si="68"/>
        <v>1.25</v>
      </c>
      <c r="HR37" s="3">
        <f t="shared" si="68"/>
        <v>1.2499999999999998</v>
      </c>
      <c r="HS37" s="3">
        <f t="shared" si="68"/>
        <v>1.25</v>
      </c>
      <c r="HT37" s="3">
        <f t="shared" si="68"/>
        <v>1.2499999999999998</v>
      </c>
      <c r="HU37" s="3">
        <f t="shared" si="68"/>
        <v>1.2500000000000004</v>
      </c>
      <c r="HV37" s="3">
        <f t="shared" si="68"/>
        <v>1.25</v>
      </c>
      <c r="HW37" s="3">
        <f t="shared" si="68"/>
        <v>1.2500000000000004</v>
      </c>
      <c r="HX37" s="3">
        <f t="shared" si="68"/>
        <v>1.2500000000000002</v>
      </c>
      <c r="HY37" s="3">
        <f t="shared" si="68"/>
        <v>1.2500000000000004</v>
      </c>
      <c r="HZ37" s="3">
        <f t="shared" si="68"/>
        <v>1.25</v>
      </c>
      <c r="IA37" s="3">
        <f t="shared" si="68"/>
        <v>1.2500000000000007</v>
      </c>
      <c r="IB37" s="3">
        <f t="shared" si="68"/>
        <v>1.25</v>
      </c>
      <c r="IC37" s="3">
        <f t="shared" si="68"/>
        <v>1.2500000000000002</v>
      </c>
      <c r="ID37" s="3">
        <f t="shared" si="68"/>
        <v>1.25</v>
      </c>
      <c r="IE37" s="3">
        <f t="shared" si="68"/>
        <v>1.2500000000000002</v>
      </c>
      <c r="IF37" s="3">
        <f t="shared" si="68"/>
        <v>1.2500000000000002</v>
      </c>
      <c r="IG37" s="3">
        <f t="shared" si="68"/>
        <v>1.25</v>
      </c>
      <c r="IH37" s="3">
        <f t="shared" si="68"/>
        <v>1.2500000000000002</v>
      </c>
      <c r="II37" s="3">
        <f t="shared" si="68"/>
        <v>1.2500000000000002</v>
      </c>
      <c r="IJ37" s="3">
        <f t="shared" si="68"/>
        <v>1.2500000000000002</v>
      </c>
      <c r="IK37" s="3">
        <f t="shared" si="68"/>
        <v>1.2500000000000002</v>
      </c>
      <c r="IL37" s="3">
        <f t="shared" si="68"/>
        <v>1.25</v>
      </c>
      <c r="IM37" s="3">
        <f t="shared" si="68"/>
        <v>1.2500000000000004</v>
      </c>
      <c r="IN37" s="3">
        <f t="shared" si="68"/>
        <v>1.2500000000000002</v>
      </c>
      <c r="IO37" s="3">
        <f t="shared" si="68"/>
        <v>1.2500000000000004</v>
      </c>
      <c r="IP37" s="3">
        <f t="shared" si="68"/>
        <v>1.2500000000000002</v>
      </c>
      <c r="IQ37" s="3">
        <f t="shared" si="68"/>
        <v>1.2500000000000002</v>
      </c>
      <c r="IR37" s="3">
        <f t="shared" si="68"/>
        <v>1.2500000000000004</v>
      </c>
      <c r="IS37" s="3">
        <f t="shared" si="68"/>
        <v>1.2500000000000004</v>
      </c>
      <c r="IT37" s="3">
        <f t="shared" si="68"/>
        <v>1.2500000000000002</v>
      </c>
      <c r="IU37" s="3">
        <f t="shared" si="68"/>
        <v>1.2500000000000002</v>
      </c>
      <c r="IV37" s="3">
        <f t="shared" si="68"/>
        <v>1.2500000000000002</v>
      </c>
      <c r="IW37" s="3">
        <f t="shared" si="68"/>
        <v>1.2500000000000002</v>
      </c>
      <c r="IX37" s="3">
        <f t="shared" si="68"/>
        <v>1.2500000000000004</v>
      </c>
      <c r="IY37" s="3">
        <f t="shared" si="68"/>
        <v>1.25</v>
      </c>
      <c r="IZ37" s="3">
        <f t="shared" si="68"/>
        <v>1.2500000000000007</v>
      </c>
      <c r="JA37" s="3">
        <f t="shared" si="68"/>
        <v>1.2500000000000007</v>
      </c>
      <c r="JB37" s="3">
        <f t="shared" si="68"/>
        <v>1.2500000000000004</v>
      </c>
      <c r="JC37" s="3">
        <f t="shared" ref="JC37:KT37" si="69">JC27/(JC24-JC25)</f>
        <v>1.2500000000000007</v>
      </c>
      <c r="JD37" s="3">
        <f t="shared" si="69"/>
        <v>1.25</v>
      </c>
      <c r="JE37" s="3">
        <f t="shared" si="69"/>
        <v>1.2500000000000007</v>
      </c>
      <c r="JF37" s="3">
        <f t="shared" si="69"/>
        <v>1.2500000000000007</v>
      </c>
      <c r="JG37" s="3">
        <f t="shared" si="69"/>
        <v>1.2500000000000007</v>
      </c>
      <c r="JH37" s="3">
        <f t="shared" si="69"/>
        <v>1.2500000000000007</v>
      </c>
      <c r="JI37" s="3">
        <f t="shared" si="69"/>
        <v>1.2500000000000004</v>
      </c>
      <c r="JJ37" s="3">
        <f t="shared" si="69"/>
        <v>1.2500000000000004</v>
      </c>
      <c r="JK37" s="3">
        <f t="shared" si="69"/>
        <v>1.2500000000000004</v>
      </c>
      <c r="JL37" s="3">
        <f t="shared" si="69"/>
        <v>1.2500000000000002</v>
      </c>
      <c r="JM37" s="3">
        <f t="shared" si="69"/>
        <v>1.2500000000000002</v>
      </c>
      <c r="JN37" s="3">
        <f t="shared" si="69"/>
        <v>1.2500000000000004</v>
      </c>
      <c r="JO37" s="3">
        <f t="shared" si="69"/>
        <v>1.25</v>
      </c>
      <c r="JP37" s="3">
        <f t="shared" si="69"/>
        <v>1.2500000000000002</v>
      </c>
      <c r="JQ37" s="3">
        <f t="shared" si="69"/>
        <v>1.2500000000000004</v>
      </c>
      <c r="JR37" s="3">
        <f t="shared" si="69"/>
        <v>1.2500000000000002</v>
      </c>
      <c r="JS37" s="3">
        <f t="shared" si="69"/>
        <v>1.2500000000000002</v>
      </c>
      <c r="JT37" s="3">
        <f t="shared" si="69"/>
        <v>1.2500000000000002</v>
      </c>
      <c r="JU37" s="3">
        <f t="shared" si="69"/>
        <v>1.2500000000000002</v>
      </c>
      <c r="JV37" s="3">
        <f t="shared" si="69"/>
        <v>1.2500000000000004</v>
      </c>
      <c r="JW37" s="3">
        <f t="shared" si="69"/>
        <v>1.2500000000000002</v>
      </c>
      <c r="JX37" s="3">
        <f t="shared" si="69"/>
        <v>1.2500000000000002</v>
      </c>
      <c r="JY37" s="3">
        <f t="shared" si="69"/>
        <v>1.2500000000000004</v>
      </c>
      <c r="JZ37" s="3">
        <f t="shared" si="69"/>
        <v>1.25</v>
      </c>
      <c r="KA37" s="3">
        <f t="shared" si="69"/>
        <v>1.2500000000000004</v>
      </c>
      <c r="KB37" s="3">
        <f t="shared" si="69"/>
        <v>1.25</v>
      </c>
      <c r="KC37" s="3">
        <f t="shared" si="69"/>
        <v>1.2500000000000002</v>
      </c>
      <c r="KD37" s="3">
        <f t="shared" si="69"/>
        <v>1.2500000000000004</v>
      </c>
      <c r="KE37" s="3">
        <f t="shared" si="69"/>
        <v>1.2500000000000002</v>
      </c>
      <c r="KF37" s="3">
        <f t="shared" si="69"/>
        <v>1.2500000000000002</v>
      </c>
      <c r="KG37" s="3">
        <f t="shared" si="69"/>
        <v>1.2500000000000007</v>
      </c>
      <c r="KH37" s="3">
        <f t="shared" si="69"/>
        <v>1.2500000000000004</v>
      </c>
      <c r="KI37" s="3">
        <f t="shared" si="69"/>
        <v>1.25</v>
      </c>
      <c r="KJ37" s="3">
        <f t="shared" si="69"/>
        <v>1.2500000000000004</v>
      </c>
      <c r="KK37" s="3">
        <f t="shared" si="69"/>
        <v>1.2500000000000007</v>
      </c>
      <c r="KL37" s="3">
        <f t="shared" si="69"/>
        <v>1.2499999999999998</v>
      </c>
      <c r="KM37" s="3">
        <f t="shared" si="69"/>
        <v>1.2499999999999998</v>
      </c>
      <c r="KN37" s="3">
        <f t="shared" si="69"/>
        <v>1.2500000000000004</v>
      </c>
      <c r="KO37" s="3">
        <f t="shared" si="69"/>
        <v>1.2500000000000007</v>
      </c>
      <c r="KP37" s="3">
        <f t="shared" si="69"/>
        <v>1.2500000000000004</v>
      </c>
      <c r="KQ37" s="3">
        <f t="shared" si="69"/>
        <v>1.2500000000000007</v>
      </c>
      <c r="KR37" s="3">
        <f t="shared" si="69"/>
        <v>1.2500000000000004</v>
      </c>
      <c r="KS37" s="3">
        <f t="shared" si="69"/>
        <v>1.2500000000000004</v>
      </c>
      <c r="KT37" s="3">
        <f t="shared" si="69"/>
        <v>1.2500000000000002</v>
      </c>
    </row>
    <row r="38" spans="1:306" x14ac:dyDescent="0.25">
      <c r="B38" s="3" t="s">
        <v>2</v>
      </c>
      <c r="E38" s="8">
        <f>E5</f>
        <v>0.02</v>
      </c>
      <c r="G38" s="8">
        <f>$E$38</f>
        <v>0.02</v>
      </c>
      <c r="H38" s="8">
        <f t="shared" ref="H38:BS38" si="70">$E$38</f>
        <v>0.02</v>
      </c>
      <c r="I38" s="8">
        <f t="shared" si="70"/>
        <v>0.02</v>
      </c>
      <c r="J38" s="8">
        <f t="shared" si="70"/>
        <v>0.02</v>
      </c>
      <c r="K38" s="8">
        <f t="shared" si="70"/>
        <v>0.02</v>
      </c>
      <c r="L38" s="8">
        <f t="shared" si="70"/>
        <v>0.02</v>
      </c>
      <c r="M38" s="8">
        <f t="shared" si="70"/>
        <v>0.02</v>
      </c>
      <c r="N38" s="8">
        <f t="shared" si="70"/>
        <v>0.02</v>
      </c>
      <c r="O38" s="8">
        <f t="shared" si="70"/>
        <v>0.02</v>
      </c>
      <c r="P38" s="8">
        <f t="shared" si="70"/>
        <v>0.02</v>
      </c>
      <c r="Q38" s="8">
        <f t="shared" si="70"/>
        <v>0.02</v>
      </c>
      <c r="R38" s="8">
        <f t="shared" si="70"/>
        <v>0.02</v>
      </c>
      <c r="S38" s="8">
        <f t="shared" si="70"/>
        <v>0.02</v>
      </c>
      <c r="T38" s="8">
        <f t="shared" si="70"/>
        <v>0.02</v>
      </c>
      <c r="U38" s="8">
        <f t="shared" si="70"/>
        <v>0.02</v>
      </c>
      <c r="V38" s="8">
        <f t="shared" si="70"/>
        <v>0.02</v>
      </c>
      <c r="W38" s="8">
        <f t="shared" si="70"/>
        <v>0.02</v>
      </c>
      <c r="X38" s="8">
        <f t="shared" si="70"/>
        <v>0.02</v>
      </c>
      <c r="Y38" s="8">
        <f t="shared" si="70"/>
        <v>0.02</v>
      </c>
      <c r="Z38" s="8">
        <f t="shared" si="70"/>
        <v>0.02</v>
      </c>
      <c r="AA38" s="8">
        <f t="shared" si="70"/>
        <v>0.02</v>
      </c>
      <c r="AB38" s="8">
        <f t="shared" si="70"/>
        <v>0.02</v>
      </c>
      <c r="AC38" s="8">
        <f t="shared" si="70"/>
        <v>0.02</v>
      </c>
      <c r="AD38" s="8">
        <f t="shared" si="70"/>
        <v>0.02</v>
      </c>
      <c r="AE38" s="8">
        <f t="shared" si="70"/>
        <v>0.02</v>
      </c>
      <c r="AF38" s="8">
        <f t="shared" si="70"/>
        <v>0.02</v>
      </c>
      <c r="AG38" s="8">
        <f t="shared" si="70"/>
        <v>0.02</v>
      </c>
      <c r="AH38" s="8">
        <f t="shared" si="70"/>
        <v>0.02</v>
      </c>
      <c r="AI38" s="8">
        <f t="shared" si="70"/>
        <v>0.02</v>
      </c>
      <c r="AJ38" s="8">
        <f t="shared" si="70"/>
        <v>0.02</v>
      </c>
      <c r="AK38" s="8">
        <f t="shared" si="70"/>
        <v>0.02</v>
      </c>
      <c r="AL38" s="8">
        <f t="shared" si="70"/>
        <v>0.02</v>
      </c>
      <c r="AM38" s="8">
        <f t="shared" si="70"/>
        <v>0.02</v>
      </c>
      <c r="AN38" s="8">
        <f t="shared" si="70"/>
        <v>0.02</v>
      </c>
      <c r="AO38" s="8">
        <f t="shared" si="70"/>
        <v>0.02</v>
      </c>
      <c r="AP38" s="8">
        <f t="shared" si="70"/>
        <v>0.02</v>
      </c>
      <c r="AQ38" s="8">
        <f t="shared" si="70"/>
        <v>0.02</v>
      </c>
      <c r="AR38" s="8">
        <f t="shared" si="70"/>
        <v>0.02</v>
      </c>
      <c r="AS38" s="8">
        <f t="shared" si="70"/>
        <v>0.02</v>
      </c>
      <c r="AT38" s="8">
        <f t="shared" si="70"/>
        <v>0.02</v>
      </c>
      <c r="AU38" s="8">
        <f t="shared" si="70"/>
        <v>0.02</v>
      </c>
      <c r="AV38" s="8">
        <f t="shared" si="70"/>
        <v>0.02</v>
      </c>
      <c r="AW38" s="8">
        <f t="shared" si="70"/>
        <v>0.02</v>
      </c>
      <c r="AX38" s="8">
        <f t="shared" si="70"/>
        <v>0.02</v>
      </c>
      <c r="AY38" s="8">
        <f t="shared" si="70"/>
        <v>0.02</v>
      </c>
      <c r="AZ38" s="8">
        <f t="shared" si="70"/>
        <v>0.02</v>
      </c>
      <c r="BA38" s="8">
        <f t="shared" si="70"/>
        <v>0.02</v>
      </c>
      <c r="BB38" s="8">
        <f t="shared" si="70"/>
        <v>0.02</v>
      </c>
      <c r="BC38" s="8">
        <f t="shared" si="70"/>
        <v>0.02</v>
      </c>
      <c r="BD38" s="8">
        <f t="shared" si="70"/>
        <v>0.02</v>
      </c>
      <c r="BE38" s="8">
        <f t="shared" si="70"/>
        <v>0.02</v>
      </c>
      <c r="BF38" s="8">
        <f t="shared" si="70"/>
        <v>0.02</v>
      </c>
      <c r="BG38" s="8">
        <f t="shared" si="70"/>
        <v>0.02</v>
      </c>
      <c r="BH38" s="8">
        <f t="shared" si="70"/>
        <v>0.02</v>
      </c>
      <c r="BI38" s="8">
        <f t="shared" si="70"/>
        <v>0.02</v>
      </c>
      <c r="BJ38" s="8">
        <f t="shared" si="70"/>
        <v>0.02</v>
      </c>
      <c r="BK38" s="8">
        <f t="shared" si="70"/>
        <v>0.02</v>
      </c>
      <c r="BL38" s="8">
        <f t="shared" si="70"/>
        <v>0.02</v>
      </c>
      <c r="BM38" s="8">
        <f t="shared" si="70"/>
        <v>0.02</v>
      </c>
      <c r="BN38" s="8">
        <f t="shared" si="70"/>
        <v>0.02</v>
      </c>
      <c r="BO38" s="8">
        <f t="shared" si="70"/>
        <v>0.02</v>
      </c>
      <c r="BP38" s="8">
        <f t="shared" si="70"/>
        <v>0.02</v>
      </c>
      <c r="BQ38" s="8">
        <f t="shared" si="70"/>
        <v>0.02</v>
      </c>
      <c r="BR38" s="8">
        <f t="shared" si="70"/>
        <v>0.02</v>
      </c>
      <c r="BS38" s="8">
        <f t="shared" si="70"/>
        <v>0.02</v>
      </c>
      <c r="BT38" s="8">
        <f t="shared" ref="BT38:EE38" si="71">$E$38</f>
        <v>0.02</v>
      </c>
      <c r="BU38" s="8">
        <f t="shared" si="71"/>
        <v>0.02</v>
      </c>
      <c r="BV38" s="8">
        <f t="shared" si="71"/>
        <v>0.02</v>
      </c>
      <c r="BW38" s="8">
        <f t="shared" si="71"/>
        <v>0.02</v>
      </c>
      <c r="BX38" s="8">
        <f t="shared" si="71"/>
        <v>0.02</v>
      </c>
      <c r="BY38" s="8">
        <f t="shared" si="71"/>
        <v>0.02</v>
      </c>
      <c r="BZ38" s="8">
        <f t="shared" si="71"/>
        <v>0.02</v>
      </c>
      <c r="CA38" s="8">
        <f t="shared" si="71"/>
        <v>0.02</v>
      </c>
      <c r="CB38" s="8">
        <f t="shared" si="71"/>
        <v>0.02</v>
      </c>
      <c r="CC38" s="8">
        <f t="shared" si="71"/>
        <v>0.02</v>
      </c>
      <c r="CD38" s="8">
        <f t="shared" si="71"/>
        <v>0.02</v>
      </c>
      <c r="CE38" s="8">
        <f t="shared" si="71"/>
        <v>0.02</v>
      </c>
      <c r="CF38" s="8">
        <f t="shared" si="71"/>
        <v>0.02</v>
      </c>
      <c r="CG38" s="8">
        <f t="shared" si="71"/>
        <v>0.02</v>
      </c>
      <c r="CH38" s="8">
        <f t="shared" si="71"/>
        <v>0.02</v>
      </c>
      <c r="CI38" s="8">
        <f t="shared" si="71"/>
        <v>0.02</v>
      </c>
      <c r="CJ38" s="8">
        <f t="shared" si="71"/>
        <v>0.02</v>
      </c>
      <c r="CK38" s="8">
        <f t="shared" si="71"/>
        <v>0.02</v>
      </c>
      <c r="CL38" s="8">
        <f t="shared" si="71"/>
        <v>0.02</v>
      </c>
      <c r="CM38" s="8">
        <f t="shared" si="71"/>
        <v>0.02</v>
      </c>
      <c r="CN38" s="8">
        <f t="shared" si="71"/>
        <v>0.02</v>
      </c>
      <c r="CO38" s="8">
        <f t="shared" si="71"/>
        <v>0.02</v>
      </c>
      <c r="CP38" s="8">
        <f t="shared" si="71"/>
        <v>0.02</v>
      </c>
      <c r="CQ38" s="8">
        <f t="shared" si="71"/>
        <v>0.02</v>
      </c>
      <c r="CR38" s="8">
        <f t="shared" si="71"/>
        <v>0.02</v>
      </c>
      <c r="CS38" s="8">
        <f t="shared" si="71"/>
        <v>0.02</v>
      </c>
      <c r="CT38" s="8">
        <f t="shared" si="71"/>
        <v>0.02</v>
      </c>
      <c r="CU38" s="8">
        <f t="shared" si="71"/>
        <v>0.02</v>
      </c>
      <c r="CV38" s="8">
        <f t="shared" si="71"/>
        <v>0.02</v>
      </c>
      <c r="CW38" s="8">
        <f t="shared" si="71"/>
        <v>0.02</v>
      </c>
      <c r="CX38" s="8">
        <f t="shared" si="71"/>
        <v>0.02</v>
      </c>
      <c r="CY38" s="8">
        <f t="shared" si="71"/>
        <v>0.02</v>
      </c>
      <c r="CZ38" s="8">
        <f t="shared" si="71"/>
        <v>0.02</v>
      </c>
      <c r="DA38" s="8">
        <f t="shared" si="71"/>
        <v>0.02</v>
      </c>
      <c r="DB38" s="8">
        <f t="shared" si="71"/>
        <v>0.02</v>
      </c>
      <c r="DC38" s="8">
        <f t="shared" si="71"/>
        <v>0.02</v>
      </c>
      <c r="DD38" s="8">
        <f t="shared" si="71"/>
        <v>0.02</v>
      </c>
      <c r="DE38" s="8">
        <f t="shared" si="71"/>
        <v>0.02</v>
      </c>
      <c r="DF38" s="8">
        <f t="shared" si="71"/>
        <v>0.02</v>
      </c>
      <c r="DG38" s="8">
        <f t="shared" si="71"/>
        <v>0.02</v>
      </c>
      <c r="DH38" s="8">
        <f t="shared" si="71"/>
        <v>0.02</v>
      </c>
      <c r="DI38" s="8">
        <f t="shared" si="71"/>
        <v>0.02</v>
      </c>
      <c r="DJ38" s="8">
        <f t="shared" si="71"/>
        <v>0.02</v>
      </c>
      <c r="DK38" s="8">
        <f t="shared" si="71"/>
        <v>0.02</v>
      </c>
      <c r="DL38" s="8">
        <f t="shared" si="71"/>
        <v>0.02</v>
      </c>
      <c r="DM38" s="8">
        <f t="shared" si="71"/>
        <v>0.02</v>
      </c>
      <c r="DN38" s="8">
        <f t="shared" si="71"/>
        <v>0.02</v>
      </c>
      <c r="DO38" s="8">
        <f t="shared" si="71"/>
        <v>0.02</v>
      </c>
      <c r="DP38" s="8">
        <f t="shared" si="71"/>
        <v>0.02</v>
      </c>
      <c r="DQ38" s="8">
        <f t="shared" si="71"/>
        <v>0.02</v>
      </c>
      <c r="DR38" s="8">
        <f t="shared" si="71"/>
        <v>0.02</v>
      </c>
      <c r="DS38" s="8">
        <f t="shared" si="71"/>
        <v>0.02</v>
      </c>
      <c r="DT38" s="8">
        <f t="shared" si="71"/>
        <v>0.02</v>
      </c>
      <c r="DU38" s="8">
        <f t="shared" si="71"/>
        <v>0.02</v>
      </c>
      <c r="DV38" s="8">
        <f t="shared" si="71"/>
        <v>0.02</v>
      </c>
      <c r="DW38" s="8">
        <f t="shared" si="71"/>
        <v>0.02</v>
      </c>
      <c r="DX38" s="8">
        <f t="shared" si="71"/>
        <v>0.02</v>
      </c>
      <c r="DY38" s="8">
        <f t="shared" si="71"/>
        <v>0.02</v>
      </c>
      <c r="DZ38" s="8">
        <f t="shared" si="71"/>
        <v>0.02</v>
      </c>
      <c r="EA38" s="8">
        <f t="shared" si="71"/>
        <v>0.02</v>
      </c>
      <c r="EB38" s="8">
        <f t="shared" si="71"/>
        <v>0.02</v>
      </c>
      <c r="EC38" s="8">
        <f t="shared" si="71"/>
        <v>0.02</v>
      </c>
      <c r="ED38" s="8">
        <f t="shared" si="71"/>
        <v>0.02</v>
      </c>
      <c r="EE38" s="8">
        <f t="shared" si="71"/>
        <v>0.02</v>
      </c>
      <c r="EF38" s="8">
        <f t="shared" ref="EF38:GQ38" si="72">$E$38</f>
        <v>0.02</v>
      </c>
      <c r="EG38" s="8">
        <f t="shared" si="72"/>
        <v>0.02</v>
      </c>
      <c r="EH38" s="8">
        <f t="shared" si="72"/>
        <v>0.02</v>
      </c>
      <c r="EI38" s="8">
        <f t="shared" si="72"/>
        <v>0.02</v>
      </c>
      <c r="EJ38" s="8">
        <f t="shared" si="72"/>
        <v>0.02</v>
      </c>
      <c r="EK38" s="8">
        <f t="shared" si="72"/>
        <v>0.02</v>
      </c>
      <c r="EL38" s="8">
        <f t="shared" si="72"/>
        <v>0.02</v>
      </c>
      <c r="EM38" s="8">
        <f t="shared" si="72"/>
        <v>0.02</v>
      </c>
      <c r="EN38" s="8">
        <f t="shared" si="72"/>
        <v>0.02</v>
      </c>
      <c r="EO38" s="8">
        <f t="shared" si="72"/>
        <v>0.02</v>
      </c>
      <c r="EP38" s="8">
        <f t="shared" si="72"/>
        <v>0.02</v>
      </c>
      <c r="EQ38" s="8">
        <f t="shared" si="72"/>
        <v>0.02</v>
      </c>
      <c r="ER38" s="8">
        <f t="shared" si="72"/>
        <v>0.02</v>
      </c>
      <c r="ES38" s="8">
        <f t="shared" si="72"/>
        <v>0.02</v>
      </c>
      <c r="ET38" s="8">
        <f t="shared" si="72"/>
        <v>0.02</v>
      </c>
      <c r="EU38" s="8">
        <f t="shared" si="72"/>
        <v>0.02</v>
      </c>
      <c r="EV38" s="8">
        <f t="shared" si="72"/>
        <v>0.02</v>
      </c>
      <c r="EW38" s="8">
        <f t="shared" si="72"/>
        <v>0.02</v>
      </c>
      <c r="EX38" s="8">
        <f t="shared" si="72"/>
        <v>0.02</v>
      </c>
      <c r="EY38" s="8">
        <f t="shared" si="72"/>
        <v>0.02</v>
      </c>
      <c r="EZ38" s="8">
        <f t="shared" si="72"/>
        <v>0.02</v>
      </c>
      <c r="FA38" s="8">
        <f t="shared" si="72"/>
        <v>0.02</v>
      </c>
      <c r="FB38" s="8">
        <f t="shared" si="72"/>
        <v>0.02</v>
      </c>
      <c r="FC38" s="8">
        <f t="shared" si="72"/>
        <v>0.02</v>
      </c>
      <c r="FD38" s="8">
        <f t="shared" si="72"/>
        <v>0.02</v>
      </c>
      <c r="FE38" s="8">
        <f t="shared" si="72"/>
        <v>0.02</v>
      </c>
      <c r="FF38" s="8">
        <f t="shared" si="72"/>
        <v>0.02</v>
      </c>
      <c r="FG38" s="8">
        <f t="shared" si="72"/>
        <v>0.02</v>
      </c>
      <c r="FH38" s="8">
        <f t="shared" si="72"/>
        <v>0.02</v>
      </c>
      <c r="FI38" s="8">
        <f t="shared" si="72"/>
        <v>0.02</v>
      </c>
      <c r="FJ38" s="8">
        <f t="shared" si="72"/>
        <v>0.02</v>
      </c>
      <c r="FK38" s="8">
        <f t="shared" si="72"/>
        <v>0.02</v>
      </c>
      <c r="FL38" s="8">
        <f t="shared" si="72"/>
        <v>0.02</v>
      </c>
      <c r="FM38" s="8">
        <f t="shared" si="72"/>
        <v>0.02</v>
      </c>
      <c r="FN38" s="8">
        <f t="shared" si="72"/>
        <v>0.02</v>
      </c>
      <c r="FO38" s="8">
        <f t="shared" si="72"/>
        <v>0.02</v>
      </c>
      <c r="FP38" s="8">
        <f t="shared" si="72"/>
        <v>0.02</v>
      </c>
      <c r="FQ38" s="8">
        <f t="shared" si="72"/>
        <v>0.02</v>
      </c>
      <c r="FR38" s="8">
        <f t="shared" si="72"/>
        <v>0.02</v>
      </c>
      <c r="FS38" s="8">
        <f t="shared" si="72"/>
        <v>0.02</v>
      </c>
      <c r="FT38" s="8">
        <f t="shared" si="72"/>
        <v>0.02</v>
      </c>
      <c r="FU38" s="8">
        <f t="shared" si="72"/>
        <v>0.02</v>
      </c>
      <c r="FV38" s="8">
        <f t="shared" si="72"/>
        <v>0.02</v>
      </c>
      <c r="FW38" s="8">
        <f t="shared" si="72"/>
        <v>0.02</v>
      </c>
      <c r="FX38" s="8">
        <f t="shared" si="72"/>
        <v>0.02</v>
      </c>
      <c r="FY38" s="8">
        <f t="shared" si="72"/>
        <v>0.02</v>
      </c>
      <c r="FZ38" s="8">
        <f t="shared" si="72"/>
        <v>0.02</v>
      </c>
      <c r="GA38" s="8">
        <f t="shared" si="72"/>
        <v>0.02</v>
      </c>
      <c r="GB38" s="8">
        <f t="shared" si="72"/>
        <v>0.02</v>
      </c>
      <c r="GC38" s="8">
        <f t="shared" si="72"/>
        <v>0.02</v>
      </c>
      <c r="GD38" s="8">
        <f t="shared" si="72"/>
        <v>0.02</v>
      </c>
      <c r="GE38" s="8">
        <f t="shared" si="72"/>
        <v>0.02</v>
      </c>
      <c r="GF38" s="8">
        <f t="shared" si="72"/>
        <v>0.02</v>
      </c>
      <c r="GG38" s="8">
        <f t="shared" si="72"/>
        <v>0.02</v>
      </c>
      <c r="GH38" s="8">
        <f t="shared" si="72"/>
        <v>0.02</v>
      </c>
      <c r="GI38" s="8">
        <f t="shared" si="72"/>
        <v>0.02</v>
      </c>
      <c r="GJ38" s="8">
        <f t="shared" si="72"/>
        <v>0.02</v>
      </c>
      <c r="GK38" s="8">
        <f t="shared" si="72"/>
        <v>0.02</v>
      </c>
      <c r="GL38" s="8">
        <f t="shared" si="72"/>
        <v>0.02</v>
      </c>
      <c r="GM38" s="8">
        <f t="shared" si="72"/>
        <v>0.02</v>
      </c>
      <c r="GN38" s="8">
        <f t="shared" si="72"/>
        <v>0.02</v>
      </c>
      <c r="GO38" s="8">
        <f t="shared" si="72"/>
        <v>0.02</v>
      </c>
      <c r="GP38" s="8">
        <f t="shared" si="72"/>
        <v>0.02</v>
      </c>
      <c r="GQ38" s="8">
        <f t="shared" si="72"/>
        <v>0.02</v>
      </c>
      <c r="GR38" s="8">
        <f t="shared" ref="GR38:JC38" si="73">$E$38</f>
        <v>0.02</v>
      </c>
      <c r="GS38" s="8">
        <f t="shared" si="73"/>
        <v>0.02</v>
      </c>
      <c r="GT38" s="8">
        <f t="shared" si="73"/>
        <v>0.02</v>
      </c>
      <c r="GU38" s="8">
        <f t="shared" si="73"/>
        <v>0.02</v>
      </c>
      <c r="GV38" s="8">
        <f t="shared" si="73"/>
        <v>0.02</v>
      </c>
      <c r="GW38" s="8">
        <f t="shared" si="73"/>
        <v>0.02</v>
      </c>
      <c r="GX38" s="8">
        <f t="shared" si="73"/>
        <v>0.02</v>
      </c>
      <c r="GY38" s="8">
        <f t="shared" si="73"/>
        <v>0.02</v>
      </c>
      <c r="GZ38" s="8">
        <f t="shared" si="73"/>
        <v>0.02</v>
      </c>
      <c r="HA38" s="8">
        <f t="shared" si="73"/>
        <v>0.02</v>
      </c>
      <c r="HB38" s="8">
        <f t="shared" si="73"/>
        <v>0.02</v>
      </c>
      <c r="HC38" s="8">
        <f t="shared" si="73"/>
        <v>0.02</v>
      </c>
      <c r="HD38" s="8">
        <f t="shared" si="73"/>
        <v>0.02</v>
      </c>
      <c r="HE38" s="8">
        <f t="shared" si="73"/>
        <v>0.02</v>
      </c>
      <c r="HF38" s="8">
        <f t="shared" si="73"/>
        <v>0.02</v>
      </c>
      <c r="HG38" s="8">
        <f t="shared" si="73"/>
        <v>0.02</v>
      </c>
      <c r="HH38" s="8">
        <f t="shared" si="73"/>
        <v>0.02</v>
      </c>
      <c r="HI38" s="8">
        <f t="shared" si="73"/>
        <v>0.02</v>
      </c>
      <c r="HJ38" s="8">
        <f t="shared" si="73"/>
        <v>0.02</v>
      </c>
      <c r="HK38" s="8">
        <f t="shared" si="73"/>
        <v>0.02</v>
      </c>
      <c r="HL38" s="8">
        <f t="shared" si="73"/>
        <v>0.02</v>
      </c>
      <c r="HM38" s="8">
        <f t="shared" si="73"/>
        <v>0.02</v>
      </c>
      <c r="HN38" s="8">
        <f t="shared" si="73"/>
        <v>0.02</v>
      </c>
      <c r="HO38" s="8">
        <f t="shared" si="73"/>
        <v>0.02</v>
      </c>
      <c r="HP38" s="8">
        <f t="shared" si="73"/>
        <v>0.02</v>
      </c>
      <c r="HQ38" s="8">
        <f t="shared" si="73"/>
        <v>0.02</v>
      </c>
      <c r="HR38" s="8">
        <f t="shared" si="73"/>
        <v>0.02</v>
      </c>
      <c r="HS38" s="8">
        <f t="shared" si="73"/>
        <v>0.02</v>
      </c>
      <c r="HT38" s="8">
        <f t="shared" si="73"/>
        <v>0.02</v>
      </c>
      <c r="HU38" s="8">
        <f t="shared" si="73"/>
        <v>0.02</v>
      </c>
      <c r="HV38" s="8">
        <f t="shared" si="73"/>
        <v>0.02</v>
      </c>
      <c r="HW38" s="8">
        <f t="shared" si="73"/>
        <v>0.02</v>
      </c>
      <c r="HX38" s="8">
        <f t="shared" si="73"/>
        <v>0.02</v>
      </c>
      <c r="HY38" s="8">
        <f t="shared" si="73"/>
        <v>0.02</v>
      </c>
      <c r="HZ38" s="8">
        <f t="shared" si="73"/>
        <v>0.02</v>
      </c>
      <c r="IA38" s="8">
        <f t="shared" si="73"/>
        <v>0.02</v>
      </c>
      <c r="IB38" s="8">
        <f t="shared" si="73"/>
        <v>0.02</v>
      </c>
      <c r="IC38" s="8">
        <f t="shared" si="73"/>
        <v>0.02</v>
      </c>
      <c r="ID38" s="8">
        <f t="shared" si="73"/>
        <v>0.02</v>
      </c>
      <c r="IE38" s="8">
        <f t="shared" si="73"/>
        <v>0.02</v>
      </c>
      <c r="IF38" s="8">
        <f t="shared" si="73"/>
        <v>0.02</v>
      </c>
      <c r="IG38" s="8">
        <f t="shared" si="73"/>
        <v>0.02</v>
      </c>
      <c r="IH38" s="8">
        <f t="shared" si="73"/>
        <v>0.02</v>
      </c>
      <c r="II38" s="8">
        <f t="shared" si="73"/>
        <v>0.02</v>
      </c>
      <c r="IJ38" s="8">
        <f t="shared" si="73"/>
        <v>0.02</v>
      </c>
      <c r="IK38" s="8">
        <f t="shared" si="73"/>
        <v>0.02</v>
      </c>
      <c r="IL38" s="8">
        <f t="shared" si="73"/>
        <v>0.02</v>
      </c>
      <c r="IM38" s="8">
        <f t="shared" si="73"/>
        <v>0.02</v>
      </c>
      <c r="IN38" s="8">
        <f t="shared" si="73"/>
        <v>0.02</v>
      </c>
      <c r="IO38" s="8">
        <f t="shared" si="73"/>
        <v>0.02</v>
      </c>
      <c r="IP38" s="8">
        <f t="shared" si="73"/>
        <v>0.02</v>
      </c>
      <c r="IQ38" s="8">
        <f t="shared" si="73"/>
        <v>0.02</v>
      </c>
      <c r="IR38" s="8">
        <f t="shared" si="73"/>
        <v>0.02</v>
      </c>
      <c r="IS38" s="8">
        <f t="shared" si="73"/>
        <v>0.02</v>
      </c>
      <c r="IT38" s="8">
        <f t="shared" si="73"/>
        <v>0.02</v>
      </c>
      <c r="IU38" s="8">
        <f t="shared" si="73"/>
        <v>0.02</v>
      </c>
      <c r="IV38" s="8">
        <f t="shared" si="73"/>
        <v>0.02</v>
      </c>
      <c r="IW38" s="8">
        <f t="shared" si="73"/>
        <v>0.02</v>
      </c>
      <c r="IX38" s="8">
        <f t="shared" si="73"/>
        <v>0.02</v>
      </c>
      <c r="IY38" s="8">
        <f t="shared" si="73"/>
        <v>0.02</v>
      </c>
      <c r="IZ38" s="8">
        <f t="shared" si="73"/>
        <v>0.02</v>
      </c>
      <c r="JA38" s="8">
        <f t="shared" si="73"/>
        <v>0.02</v>
      </c>
      <c r="JB38" s="8">
        <f t="shared" si="73"/>
        <v>0.02</v>
      </c>
      <c r="JC38" s="8">
        <f t="shared" si="73"/>
        <v>0.02</v>
      </c>
      <c r="JD38" s="8">
        <f t="shared" ref="JD38:KT38" si="74">$E$38</f>
        <v>0.02</v>
      </c>
      <c r="JE38" s="8">
        <f t="shared" si="74"/>
        <v>0.02</v>
      </c>
      <c r="JF38" s="8">
        <f t="shared" si="74"/>
        <v>0.02</v>
      </c>
      <c r="JG38" s="8">
        <f t="shared" si="74"/>
        <v>0.02</v>
      </c>
      <c r="JH38" s="8">
        <f t="shared" si="74"/>
        <v>0.02</v>
      </c>
      <c r="JI38" s="8">
        <f t="shared" si="74"/>
        <v>0.02</v>
      </c>
      <c r="JJ38" s="8">
        <f t="shared" si="74"/>
        <v>0.02</v>
      </c>
      <c r="JK38" s="8">
        <f t="shared" si="74"/>
        <v>0.02</v>
      </c>
      <c r="JL38" s="8">
        <f t="shared" si="74"/>
        <v>0.02</v>
      </c>
      <c r="JM38" s="8">
        <f t="shared" si="74"/>
        <v>0.02</v>
      </c>
      <c r="JN38" s="8">
        <f t="shared" si="74"/>
        <v>0.02</v>
      </c>
      <c r="JO38" s="8">
        <f t="shared" si="74"/>
        <v>0.02</v>
      </c>
      <c r="JP38" s="8">
        <f t="shared" si="74"/>
        <v>0.02</v>
      </c>
      <c r="JQ38" s="8">
        <f t="shared" si="74"/>
        <v>0.02</v>
      </c>
      <c r="JR38" s="8">
        <f t="shared" si="74"/>
        <v>0.02</v>
      </c>
      <c r="JS38" s="8">
        <f t="shared" si="74"/>
        <v>0.02</v>
      </c>
      <c r="JT38" s="8">
        <f t="shared" si="74"/>
        <v>0.02</v>
      </c>
      <c r="JU38" s="8">
        <f t="shared" si="74"/>
        <v>0.02</v>
      </c>
      <c r="JV38" s="8">
        <f t="shared" si="74"/>
        <v>0.02</v>
      </c>
      <c r="JW38" s="8">
        <f t="shared" si="74"/>
        <v>0.02</v>
      </c>
      <c r="JX38" s="8">
        <f t="shared" si="74"/>
        <v>0.02</v>
      </c>
      <c r="JY38" s="8">
        <f t="shared" si="74"/>
        <v>0.02</v>
      </c>
      <c r="JZ38" s="8">
        <f t="shared" si="74"/>
        <v>0.02</v>
      </c>
      <c r="KA38" s="8">
        <f t="shared" si="74"/>
        <v>0.02</v>
      </c>
      <c r="KB38" s="8">
        <f t="shared" si="74"/>
        <v>0.02</v>
      </c>
      <c r="KC38" s="8">
        <f t="shared" si="74"/>
        <v>0.02</v>
      </c>
      <c r="KD38" s="8">
        <f t="shared" si="74"/>
        <v>0.02</v>
      </c>
      <c r="KE38" s="8">
        <f t="shared" si="74"/>
        <v>0.02</v>
      </c>
      <c r="KF38" s="8">
        <f t="shared" si="74"/>
        <v>0.02</v>
      </c>
      <c r="KG38" s="8">
        <f t="shared" si="74"/>
        <v>0.02</v>
      </c>
      <c r="KH38" s="8">
        <f t="shared" si="74"/>
        <v>0.02</v>
      </c>
      <c r="KI38" s="8">
        <f t="shared" si="74"/>
        <v>0.02</v>
      </c>
      <c r="KJ38" s="8">
        <f t="shared" si="74"/>
        <v>0.02</v>
      </c>
      <c r="KK38" s="8">
        <f t="shared" si="74"/>
        <v>0.02</v>
      </c>
      <c r="KL38" s="8">
        <f t="shared" si="74"/>
        <v>0.02</v>
      </c>
      <c r="KM38" s="8">
        <f t="shared" si="74"/>
        <v>0.02</v>
      </c>
      <c r="KN38" s="8">
        <f t="shared" si="74"/>
        <v>0.02</v>
      </c>
      <c r="KO38" s="8">
        <f t="shared" si="74"/>
        <v>0.02</v>
      </c>
      <c r="KP38" s="8">
        <f t="shared" si="74"/>
        <v>0.02</v>
      </c>
      <c r="KQ38" s="8">
        <f t="shared" si="74"/>
        <v>0.02</v>
      </c>
      <c r="KR38" s="8">
        <f t="shared" si="74"/>
        <v>0.02</v>
      </c>
      <c r="KS38" s="8">
        <f t="shared" si="74"/>
        <v>0.02</v>
      </c>
      <c r="KT38" s="8">
        <f t="shared" si="74"/>
        <v>0.02</v>
      </c>
    </row>
    <row r="39" spans="1:306" x14ac:dyDescent="0.25">
      <c r="B39" s="3" t="s">
        <v>28</v>
      </c>
      <c r="G39" s="9">
        <f t="shared" ref="G39:BR39" si="75">G37*(G24-G25)*(G38/(1+G38))</f>
        <v>0.63725490196078427</v>
      </c>
      <c r="H39" s="9">
        <f t="shared" si="75"/>
        <v>0.82843137254901955</v>
      </c>
      <c r="I39" s="9">
        <f t="shared" si="75"/>
        <v>1.0769607843137257</v>
      </c>
      <c r="J39" s="9">
        <f t="shared" si="75"/>
        <v>1.4000490196078432</v>
      </c>
      <c r="K39" s="9">
        <f t="shared" si="75"/>
        <v>1.8200637254901961</v>
      </c>
      <c r="L39" s="9">
        <f t="shared" si="75"/>
        <v>2.3660828431372547</v>
      </c>
      <c r="M39" s="9">
        <f t="shared" si="75"/>
        <v>3.0759076960784317</v>
      </c>
      <c r="N39" s="9">
        <f t="shared" si="75"/>
        <v>3.9986800049019617</v>
      </c>
      <c r="O39" s="9">
        <f t="shared" si="75"/>
        <v>5.1982840063725497</v>
      </c>
      <c r="P39" s="9">
        <f>P37*(P24-P25)*(P38/(1+P38))</f>
        <v>6.7577692082843148</v>
      </c>
      <c r="Q39" s="9">
        <f t="shared" si="75"/>
        <v>6.8929245924500018</v>
      </c>
      <c r="R39" s="9">
        <f t="shared" si="75"/>
        <v>7.030783084299002</v>
      </c>
      <c r="S39" s="9">
        <f t="shared" si="75"/>
        <v>7.1713987459849822</v>
      </c>
      <c r="T39" s="9">
        <f t="shared" si="75"/>
        <v>7.3148267209046827</v>
      </c>
      <c r="U39" s="9">
        <f t="shared" si="75"/>
        <v>7.4611232553227769</v>
      </c>
      <c r="V39" s="9">
        <f t="shared" si="75"/>
        <v>7.6103457204292315</v>
      </c>
      <c r="W39" s="9">
        <f t="shared" si="75"/>
        <v>7.7625526348378155</v>
      </c>
      <c r="X39" s="9">
        <f t="shared" si="75"/>
        <v>7.9178036875345725</v>
      </c>
      <c r="Y39" s="9">
        <f t="shared" si="75"/>
        <v>8.0761597612852647</v>
      </c>
      <c r="Z39" s="9">
        <f t="shared" si="75"/>
        <v>8.2376829565109713</v>
      </c>
      <c r="AA39" s="9">
        <f t="shared" si="75"/>
        <v>8.4024366156411894</v>
      </c>
      <c r="AB39" s="9">
        <f t="shared" si="75"/>
        <v>8.5704853479540137</v>
      </c>
      <c r="AC39" s="9">
        <f t="shared" si="75"/>
        <v>8.741895054913094</v>
      </c>
      <c r="AD39" s="9">
        <f t="shared" si="75"/>
        <v>8.9167329560113568</v>
      </c>
      <c r="AE39" s="9">
        <f t="shared" si="75"/>
        <v>9.0950676151315832</v>
      </c>
      <c r="AF39" s="9">
        <f t="shared" si="75"/>
        <v>9.2769689674342164</v>
      </c>
      <c r="AG39" s="9">
        <f t="shared" si="75"/>
        <v>9.4625083467829008</v>
      </c>
      <c r="AH39" s="9">
        <f t="shared" si="75"/>
        <v>9.6517585137185584</v>
      </c>
      <c r="AI39" s="9">
        <f t="shared" si="75"/>
        <v>9.8447936839929291</v>
      </c>
      <c r="AJ39" s="9">
        <f t="shared" si="75"/>
        <v>10.041689557672788</v>
      </c>
      <c r="AK39" s="9">
        <f t="shared" si="75"/>
        <v>10.242523348826243</v>
      </c>
      <c r="AL39" s="9">
        <f t="shared" si="75"/>
        <v>10.447373815802768</v>
      </c>
      <c r="AM39" s="9">
        <f t="shared" si="75"/>
        <v>10.656321292118824</v>
      </c>
      <c r="AN39" s="9">
        <f t="shared" si="75"/>
        <v>10.869447717961199</v>
      </c>
      <c r="AO39" s="9">
        <f t="shared" si="75"/>
        <v>11.086836672320425</v>
      </c>
      <c r="AP39" s="9">
        <f t="shared" si="75"/>
        <v>11.308573405766834</v>
      </c>
      <c r="AQ39" s="9">
        <f t="shared" si="75"/>
        <v>11.534744873882172</v>
      </c>
      <c r="AR39" s="9">
        <f t="shared" si="75"/>
        <v>11.765439771359816</v>
      </c>
      <c r="AS39" s="9">
        <f t="shared" si="75"/>
        <v>12.000748566787014</v>
      </c>
      <c r="AT39" s="9">
        <f t="shared" si="75"/>
        <v>12.240763538122755</v>
      </c>
      <c r="AU39" s="9">
        <f t="shared" si="75"/>
        <v>12.485578808885208</v>
      </c>
      <c r="AV39" s="9">
        <f t="shared" si="75"/>
        <v>12.735290385062914</v>
      </c>
      <c r="AW39" s="9">
        <f t="shared" si="75"/>
        <v>12.989996192764174</v>
      </c>
      <c r="AX39" s="9">
        <f t="shared" si="75"/>
        <v>13.249796116619457</v>
      </c>
      <c r="AY39" s="9">
        <f t="shared" si="75"/>
        <v>13.514792038951846</v>
      </c>
      <c r="AZ39" s="9">
        <f t="shared" si="75"/>
        <v>13.785087879730884</v>
      </c>
      <c r="BA39" s="9">
        <f t="shared" si="75"/>
        <v>14.060789637325502</v>
      </c>
      <c r="BB39" s="9">
        <f t="shared" si="75"/>
        <v>14.342005430072014</v>
      </c>
      <c r="BC39" s="9">
        <f t="shared" si="75"/>
        <v>14.628845538673453</v>
      </c>
      <c r="BD39" s="9">
        <f t="shared" si="75"/>
        <v>14.921422449446922</v>
      </c>
      <c r="BE39" s="9">
        <f t="shared" si="75"/>
        <v>15.219850898435862</v>
      </c>
      <c r="BF39" s="9">
        <f t="shared" si="75"/>
        <v>15.52424791640458</v>
      </c>
      <c r="BG39" s="9">
        <f t="shared" si="75"/>
        <v>15.834732874732673</v>
      </c>
      <c r="BH39" s="9">
        <f t="shared" si="75"/>
        <v>16.151427532227327</v>
      </c>
      <c r="BI39" s="9">
        <f t="shared" si="75"/>
        <v>16.474456082871875</v>
      </c>
      <c r="BJ39" s="9">
        <f t="shared" si="75"/>
        <v>16.803945204529313</v>
      </c>
      <c r="BK39" s="9">
        <f t="shared" si="75"/>
        <v>17.140024108619897</v>
      </c>
      <c r="BL39" s="9">
        <f t="shared" si="75"/>
        <v>17.482824590792298</v>
      </c>
      <c r="BM39" s="9">
        <f t="shared" si="75"/>
        <v>17.832481082608144</v>
      </c>
      <c r="BN39" s="9">
        <f t="shared" si="75"/>
        <v>18.189130704260307</v>
      </c>
      <c r="BO39" s="9">
        <f t="shared" si="75"/>
        <v>18.552913318345514</v>
      </c>
      <c r="BP39" s="9">
        <f t="shared" si="75"/>
        <v>18.923971584712429</v>
      </c>
      <c r="BQ39" s="9">
        <f t="shared" si="75"/>
        <v>19.302451016406678</v>
      </c>
      <c r="BR39" s="9">
        <f t="shared" si="75"/>
        <v>19.688500036734812</v>
      </c>
      <c r="BS39" s="9">
        <f t="shared" ref="BS39:ED39" si="76">BS37*(BS24-BS25)*(BS38/(1+BS38))</f>
        <v>20.082270037469506</v>
      </c>
      <c r="BT39" s="9">
        <f t="shared" si="76"/>
        <v>20.483915438218897</v>
      </c>
      <c r="BU39" s="9">
        <f t="shared" si="76"/>
        <v>20.893593746983274</v>
      </c>
      <c r="BV39" s="9">
        <f t="shared" si="76"/>
        <v>21.311465621922938</v>
      </c>
      <c r="BW39" s="9">
        <f t="shared" si="76"/>
        <v>21.737694934361397</v>
      </c>
      <c r="BX39" s="9">
        <f t="shared" si="76"/>
        <v>22.172448833048627</v>
      </c>
      <c r="BY39" s="9">
        <f t="shared" si="76"/>
        <v>22.615897809709601</v>
      </c>
      <c r="BZ39" s="9">
        <f t="shared" si="76"/>
        <v>23.068215765903794</v>
      </c>
      <c r="CA39" s="9">
        <f t="shared" si="76"/>
        <v>23.529580081221869</v>
      </c>
      <c r="CB39" s="9">
        <f t="shared" si="76"/>
        <v>24.000171682846307</v>
      </c>
      <c r="CC39" s="9">
        <f t="shared" si="76"/>
        <v>24.480175116503233</v>
      </c>
      <c r="CD39" s="9">
        <f t="shared" si="76"/>
        <v>24.969778618833296</v>
      </c>
      <c r="CE39" s="9">
        <f t="shared" si="76"/>
        <v>25.469174191209962</v>
      </c>
      <c r="CF39" s="9">
        <f t="shared" si="76"/>
        <v>25.97855767503416</v>
      </c>
      <c r="CG39" s="9">
        <f t="shared" si="76"/>
        <v>26.498128828534846</v>
      </c>
      <c r="CH39" s="9">
        <f t="shared" si="76"/>
        <v>27.028091405105545</v>
      </c>
      <c r="CI39" s="9">
        <f t="shared" si="76"/>
        <v>27.568653233207655</v>
      </c>
      <c r="CJ39" s="9">
        <f t="shared" si="76"/>
        <v>28.12002629787181</v>
      </c>
      <c r="CK39" s="9">
        <f t="shared" si="76"/>
        <v>28.682426823829246</v>
      </c>
      <c r="CL39" s="9">
        <f t="shared" si="76"/>
        <v>29.256075360305832</v>
      </c>
      <c r="CM39" s="9">
        <f t="shared" si="76"/>
        <v>29.84119686751195</v>
      </c>
      <c r="CN39" s="9">
        <f t="shared" si="76"/>
        <v>30.438020804862187</v>
      </c>
      <c r="CO39" s="9">
        <f t="shared" si="76"/>
        <v>31.046781220959435</v>
      </c>
      <c r="CP39" s="9">
        <f t="shared" si="76"/>
        <v>31.667716845378624</v>
      </c>
      <c r="CQ39" s="9">
        <f t="shared" si="76"/>
        <v>32.301071182286194</v>
      </c>
      <c r="CR39" s="9">
        <f t="shared" si="76"/>
        <v>32.947092605931921</v>
      </c>
      <c r="CS39" s="9">
        <f t="shared" si="76"/>
        <v>33.606034458050559</v>
      </c>
      <c r="CT39" s="9">
        <f t="shared" si="76"/>
        <v>34.278155147211571</v>
      </c>
      <c r="CU39" s="9">
        <f t="shared" si="76"/>
        <v>34.9637182501558</v>
      </c>
      <c r="CV39" s="9">
        <f t="shared" si="76"/>
        <v>35.66299261515892</v>
      </c>
      <c r="CW39" s="9">
        <f t="shared" si="76"/>
        <v>36.376252467462102</v>
      </c>
      <c r="CX39" s="9">
        <f t="shared" si="76"/>
        <v>37.103777516811341</v>
      </c>
      <c r="CY39" s="9">
        <f t="shared" si="76"/>
        <v>37.845853067147566</v>
      </c>
      <c r="CZ39" s="9">
        <f t="shared" si="76"/>
        <v>38.602770128490519</v>
      </c>
      <c r="DA39" s="9">
        <f t="shared" si="76"/>
        <v>39.374825531060338</v>
      </c>
      <c r="DB39" s="9">
        <f t="shared" si="76"/>
        <v>40.162322041681541</v>
      </c>
      <c r="DC39" s="9">
        <f t="shared" si="76"/>
        <v>40.965568482515174</v>
      </c>
      <c r="DD39" s="9">
        <f t="shared" si="76"/>
        <v>41.784879852165474</v>
      </c>
      <c r="DE39" s="9">
        <f t="shared" si="76"/>
        <v>42.620577449208781</v>
      </c>
      <c r="DF39" s="9">
        <f t="shared" si="76"/>
        <v>43.47298899819296</v>
      </c>
      <c r="DG39" s="9">
        <f t="shared" si="76"/>
        <v>44.342448778156822</v>
      </c>
      <c r="DH39" s="9">
        <f t="shared" si="76"/>
        <v>45.229297753719955</v>
      </c>
      <c r="DI39" s="9">
        <f t="shared" si="76"/>
        <v>46.13388370879435</v>
      </c>
      <c r="DJ39" s="9">
        <f t="shared" si="76"/>
        <v>47.056561382970244</v>
      </c>
      <c r="DK39" s="9">
        <f t="shared" si="76"/>
        <v>47.997692610629649</v>
      </c>
      <c r="DL39" s="9">
        <f t="shared" si="76"/>
        <v>48.957646462842234</v>
      </c>
      <c r="DM39" s="9">
        <f t="shared" si="76"/>
        <v>49.936799392099083</v>
      </c>
      <c r="DN39" s="9">
        <f t="shared" si="76"/>
        <v>50.935535379941065</v>
      </c>
      <c r="DO39" s="9">
        <f t="shared" si="76"/>
        <v>51.954246087539886</v>
      </c>
      <c r="DP39" s="9">
        <f t="shared" si="76"/>
        <v>52.993331009290685</v>
      </c>
      <c r="DQ39" s="9">
        <f t="shared" si="76"/>
        <v>54.0531976294765</v>
      </c>
      <c r="DR39" s="9">
        <f t="shared" si="76"/>
        <v>55.134261582066031</v>
      </c>
      <c r="DS39" s="9">
        <f t="shared" si="76"/>
        <v>56.236946813707355</v>
      </c>
      <c r="DT39" s="9">
        <f t="shared" si="76"/>
        <v>57.361685749981504</v>
      </c>
      <c r="DU39" s="9">
        <f t="shared" si="76"/>
        <v>58.50891946498114</v>
      </c>
      <c r="DV39" s="9">
        <f t="shared" si="76"/>
        <v>59.679097854280762</v>
      </c>
      <c r="DW39" s="9">
        <f t="shared" si="76"/>
        <v>60.872679811366382</v>
      </c>
      <c r="DX39" s="9">
        <f t="shared" si="76"/>
        <v>62.090133407593711</v>
      </c>
      <c r="DY39" s="9">
        <f t="shared" si="76"/>
        <v>63.331936075745588</v>
      </c>
      <c r="DZ39" s="9">
        <f t="shared" si="76"/>
        <v>64.598574797260497</v>
      </c>
      <c r="EA39" s="9">
        <f t="shared" si="76"/>
        <v>65.890546293205702</v>
      </c>
      <c r="EB39" s="9">
        <f t="shared" si="76"/>
        <v>67.208357219069825</v>
      </c>
      <c r="EC39" s="9">
        <f t="shared" si="76"/>
        <v>68.552524363451212</v>
      </c>
      <c r="ED39" s="9">
        <f t="shared" si="76"/>
        <v>69.923574850720243</v>
      </c>
      <c r="EE39" s="9">
        <f t="shared" ref="EE39:GP39" si="77">EE37*(EE24-EE25)*(EE38/(1+EE38))</f>
        <v>71.322046347734641</v>
      </c>
      <c r="EF39" s="9">
        <f t="shared" si="77"/>
        <v>72.748487274689339</v>
      </c>
      <c r="EG39" s="9">
        <f t="shared" si="77"/>
        <v>74.203457020183123</v>
      </c>
      <c r="EH39" s="9">
        <f t="shared" si="77"/>
        <v>75.687526160586799</v>
      </c>
      <c r="EI39" s="9">
        <f t="shared" si="77"/>
        <v>77.20127668379854</v>
      </c>
      <c r="EJ39" s="9">
        <f t="shared" si="77"/>
        <v>78.745302217474503</v>
      </c>
      <c r="EK39" s="9">
        <f t="shared" si="77"/>
        <v>80.320208261824007</v>
      </c>
      <c r="EL39" s="9">
        <f t="shared" si="77"/>
        <v>81.926612427060491</v>
      </c>
      <c r="EM39" s="9">
        <f t="shared" si="77"/>
        <v>83.565144675601701</v>
      </c>
      <c r="EN39" s="9">
        <f t="shared" si="77"/>
        <v>85.236447569113736</v>
      </c>
      <c r="EO39" s="9">
        <f t="shared" si="77"/>
        <v>86.941176520496001</v>
      </c>
      <c r="EP39" s="9">
        <f t="shared" si="77"/>
        <v>88.680000050905917</v>
      </c>
      <c r="EQ39" s="9">
        <f t="shared" si="77"/>
        <v>90.453600051924028</v>
      </c>
      <c r="ER39" s="9">
        <f t="shared" si="77"/>
        <v>92.262672052962515</v>
      </c>
      <c r="ES39" s="9">
        <f t="shared" si="77"/>
        <v>94.107925494021757</v>
      </c>
      <c r="ET39" s="9">
        <f t="shared" si="77"/>
        <v>95.990084003902197</v>
      </c>
      <c r="EU39" s="9">
        <f t="shared" si="77"/>
        <v>97.909885683980235</v>
      </c>
      <c r="EV39" s="9">
        <f t="shared" si="77"/>
        <v>99.868083397659845</v>
      </c>
      <c r="EW39" s="9">
        <f t="shared" si="77"/>
        <v>101.86544506561305</v>
      </c>
      <c r="EX39" s="9">
        <f t="shared" si="77"/>
        <v>103.90275396692529</v>
      </c>
      <c r="EY39" s="9">
        <f t="shared" si="77"/>
        <v>105.9808090462638</v>
      </c>
      <c r="EZ39" s="9">
        <f t="shared" si="77"/>
        <v>108.10042522718909</v>
      </c>
      <c r="FA39" s="9">
        <f t="shared" si="77"/>
        <v>110.26243373173287</v>
      </c>
      <c r="FB39" s="9">
        <f t="shared" si="77"/>
        <v>112.46768240636752</v>
      </c>
      <c r="FC39" s="9">
        <f t="shared" si="77"/>
        <v>114.71703605449488</v>
      </c>
      <c r="FD39" s="9">
        <f t="shared" si="77"/>
        <v>117.01137677558478</v>
      </c>
      <c r="FE39" s="9">
        <f t="shared" si="77"/>
        <v>119.35160431109649</v>
      </c>
      <c r="FF39" s="9">
        <f t="shared" si="77"/>
        <v>121.7386363973184</v>
      </c>
      <c r="FG39" s="9">
        <f t="shared" si="77"/>
        <v>124.17340912526477</v>
      </c>
      <c r="FH39" s="9">
        <f t="shared" si="77"/>
        <v>126.65687730777007</v>
      </c>
      <c r="FI39" s="9">
        <f t="shared" si="77"/>
        <v>129.19001485392548</v>
      </c>
      <c r="FJ39" s="9">
        <f t="shared" si="77"/>
        <v>131.77381515100399</v>
      </c>
      <c r="FK39" s="9">
        <f t="shared" si="77"/>
        <v>134.40929145402407</v>
      </c>
      <c r="FL39" s="9">
        <f t="shared" si="77"/>
        <v>137.09747728310455</v>
      </c>
      <c r="FM39" s="9">
        <f t="shared" si="77"/>
        <v>139.83942682876665</v>
      </c>
      <c r="FN39" s="9">
        <f t="shared" si="77"/>
        <v>142.63621536534197</v>
      </c>
      <c r="FO39" s="9">
        <f t="shared" si="77"/>
        <v>145.4889396726488</v>
      </c>
      <c r="FP39" s="9">
        <f t="shared" si="77"/>
        <v>148.3987184661018</v>
      </c>
      <c r="FQ39" s="9">
        <f t="shared" si="77"/>
        <v>151.36669283542383</v>
      </c>
      <c r="FR39" s="9">
        <f t="shared" si="77"/>
        <v>154.39402669213231</v>
      </c>
      <c r="FS39" s="9">
        <f t="shared" si="77"/>
        <v>157.48190722597499</v>
      </c>
      <c r="FT39" s="9">
        <f t="shared" si="77"/>
        <v>160.63154537049448</v>
      </c>
      <c r="FU39" s="9">
        <f t="shared" si="77"/>
        <v>163.84417627790435</v>
      </c>
      <c r="FV39" s="9">
        <f t="shared" si="77"/>
        <v>167.12105980346246</v>
      </c>
      <c r="FW39" s="9">
        <f t="shared" si="77"/>
        <v>170.4634809995317</v>
      </c>
      <c r="FX39" s="9">
        <f t="shared" si="77"/>
        <v>173.87275061952235</v>
      </c>
      <c r="FY39" s="9">
        <f t="shared" si="77"/>
        <v>177.35020563191279</v>
      </c>
      <c r="FZ39" s="9">
        <f t="shared" si="77"/>
        <v>180.89720974455105</v>
      </c>
      <c r="GA39" s="9">
        <f t="shared" si="77"/>
        <v>184.51515393944209</v>
      </c>
      <c r="GB39" s="9">
        <f t="shared" si="77"/>
        <v>188.20545701823093</v>
      </c>
      <c r="GC39" s="9">
        <f t="shared" si="77"/>
        <v>191.96956615859554</v>
      </c>
      <c r="GD39" s="9">
        <f t="shared" si="77"/>
        <v>195.80895748176746</v>
      </c>
      <c r="GE39" s="9">
        <f t="shared" si="77"/>
        <v>199.72513663140282</v>
      </c>
      <c r="GF39" s="9">
        <f t="shared" si="77"/>
        <v>203.71963936403088</v>
      </c>
      <c r="GG39" s="9">
        <f t="shared" si="77"/>
        <v>207.79403215131154</v>
      </c>
      <c r="GH39" s="9">
        <f t="shared" si="77"/>
        <v>211.94991279433776</v>
      </c>
      <c r="GI39" s="9">
        <f t="shared" si="77"/>
        <v>216.18891105022453</v>
      </c>
      <c r="GJ39" s="9">
        <f t="shared" si="77"/>
        <v>220.51268927122902</v>
      </c>
      <c r="GK39" s="9">
        <f t="shared" si="77"/>
        <v>224.92294305665359</v>
      </c>
      <c r="GL39" s="9">
        <f t="shared" si="77"/>
        <v>229.42140191778668</v>
      </c>
      <c r="GM39" s="9">
        <f t="shared" si="77"/>
        <v>234.00982995614243</v>
      </c>
      <c r="GN39" s="9">
        <f t="shared" si="77"/>
        <v>238.69002655526532</v>
      </c>
      <c r="GO39" s="9">
        <f t="shared" si="77"/>
        <v>243.46382708637054</v>
      </c>
      <c r="GP39" s="9">
        <f t="shared" si="77"/>
        <v>248.333103628098</v>
      </c>
      <c r="GQ39" s="9">
        <f t="shared" ref="GQ39:JB39" si="78">GQ37*(GQ24-GQ25)*(GQ38/(1+GQ38))</f>
        <v>253.29976570065998</v>
      </c>
      <c r="GR39" s="9">
        <f t="shared" si="78"/>
        <v>258.36576101467313</v>
      </c>
      <c r="GS39" s="9">
        <f t="shared" si="78"/>
        <v>263.53307623496664</v>
      </c>
      <c r="GT39" s="9">
        <f t="shared" si="78"/>
        <v>268.80373775966598</v>
      </c>
      <c r="GU39" s="9">
        <f t="shared" si="78"/>
        <v>274.17981251485929</v>
      </c>
      <c r="GV39" s="9">
        <f t="shared" si="78"/>
        <v>279.66340876515648</v>
      </c>
      <c r="GW39" s="9">
        <f t="shared" si="78"/>
        <v>285.25667694045961</v>
      </c>
      <c r="GX39" s="9">
        <f t="shared" si="78"/>
        <v>290.96181047926882</v>
      </c>
      <c r="GY39" s="9">
        <f t="shared" si="78"/>
        <v>296.78104668885425</v>
      </c>
      <c r="GZ39" s="9">
        <f t="shared" si="78"/>
        <v>302.71666762263135</v>
      </c>
      <c r="HA39" s="9">
        <f t="shared" si="78"/>
        <v>308.77100097508401</v>
      </c>
      <c r="HB39" s="9">
        <f t="shared" si="78"/>
        <v>314.94642099458565</v>
      </c>
      <c r="HC39" s="9">
        <f t="shared" si="78"/>
        <v>321.24534941447735</v>
      </c>
      <c r="HD39" s="9">
        <f t="shared" si="78"/>
        <v>327.67025640276688</v>
      </c>
      <c r="HE39" s="9">
        <f t="shared" si="78"/>
        <v>334.2236615308222</v>
      </c>
      <c r="HF39" s="9">
        <f t="shared" si="78"/>
        <v>340.90813476143859</v>
      </c>
      <c r="HG39" s="9">
        <f t="shared" si="78"/>
        <v>347.7262974566674</v>
      </c>
      <c r="HH39" s="9">
        <f t="shared" si="78"/>
        <v>354.68082340580077</v>
      </c>
      <c r="HI39" s="9">
        <f t="shared" si="78"/>
        <v>361.77443987391678</v>
      </c>
      <c r="HJ39" s="9">
        <f t="shared" si="78"/>
        <v>369.00992867139513</v>
      </c>
      <c r="HK39" s="9">
        <f t="shared" si="78"/>
        <v>376.39012724482302</v>
      </c>
      <c r="HL39" s="9">
        <f t="shared" si="78"/>
        <v>383.91792978971949</v>
      </c>
      <c r="HM39" s="9">
        <f t="shared" si="78"/>
        <v>391.5962883855139</v>
      </c>
      <c r="HN39" s="9">
        <f t="shared" si="78"/>
        <v>399.42821415322419</v>
      </c>
      <c r="HO39" s="9">
        <f t="shared" si="78"/>
        <v>407.41677843628872</v>
      </c>
      <c r="HP39" s="9">
        <f t="shared" si="78"/>
        <v>415.56511400501444</v>
      </c>
      <c r="HQ39" s="9">
        <f t="shared" si="78"/>
        <v>423.87641628511477</v>
      </c>
      <c r="HR39" s="9">
        <f t="shared" si="78"/>
        <v>432.35394461081711</v>
      </c>
      <c r="HS39" s="9">
        <f t="shared" si="78"/>
        <v>441.00102350303348</v>
      </c>
      <c r="HT39" s="9">
        <f t="shared" si="78"/>
        <v>449.82104397309411</v>
      </c>
      <c r="HU39" s="9">
        <f t="shared" si="78"/>
        <v>458.81746485255599</v>
      </c>
      <c r="HV39" s="9">
        <f t="shared" si="78"/>
        <v>467.99381414960709</v>
      </c>
      <c r="HW39" s="9">
        <f t="shared" si="78"/>
        <v>477.35369043259925</v>
      </c>
      <c r="HX39" s="9">
        <f t="shared" si="78"/>
        <v>486.90076424125124</v>
      </c>
      <c r="HY39" s="9">
        <f t="shared" si="78"/>
        <v>496.63877952607629</v>
      </c>
      <c r="HZ39" s="9">
        <f t="shared" si="78"/>
        <v>506.57155511659784</v>
      </c>
      <c r="IA39" s="9">
        <f t="shared" si="78"/>
        <v>516.70298621892982</v>
      </c>
      <c r="IB39" s="9">
        <f t="shared" si="78"/>
        <v>527.03704594330839</v>
      </c>
      <c r="IC39" s="9">
        <f t="shared" si="78"/>
        <v>537.57778686217455</v>
      </c>
      <c r="ID39" s="9">
        <f t="shared" si="78"/>
        <v>548.32934259941817</v>
      </c>
      <c r="IE39" s="9">
        <f t="shared" si="78"/>
        <v>559.29592945140644</v>
      </c>
      <c r="IF39" s="9">
        <f t="shared" si="78"/>
        <v>570.48184804043456</v>
      </c>
      <c r="IG39" s="9">
        <f t="shared" si="78"/>
        <v>581.89148500124338</v>
      </c>
      <c r="IH39" s="9">
        <f t="shared" si="78"/>
        <v>593.52931470126816</v>
      </c>
      <c r="II39" s="9">
        <f t="shared" si="78"/>
        <v>605.39990099529359</v>
      </c>
      <c r="IJ39" s="9">
        <f t="shared" si="78"/>
        <v>617.50789901519943</v>
      </c>
      <c r="IK39" s="9">
        <f t="shared" si="78"/>
        <v>629.85805699550349</v>
      </c>
      <c r="IL39" s="9">
        <f t="shared" si="78"/>
        <v>642.45521813541359</v>
      </c>
      <c r="IM39" s="9">
        <f t="shared" si="78"/>
        <v>655.30432249812179</v>
      </c>
      <c r="IN39" s="9">
        <f t="shared" si="78"/>
        <v>668.41040894808418</v>
      </c>
      <c r="IO39" s="9">
        <f t="shared" si="78"/>
        <v>681.77861712704589</v>
      </c>
      <c r="IP39" s="9">
        <f t="shared" si="78"/>
        <v>695.41418946958686</v>
      </c>
      <c r="IQ39" s="9">
        <f t="shared" si="78"/>
        <v>709.32247325897856</v>
      </c>
      <c r="IR39" s="9">
        <f t="shared" si="78"/>
        <v>723.50892272415831</v>
      </c>
      <c r="IS39" s="9">
        <f t="shared" si="78"/>
        <v>737.97910117864149</v>
      </c>
      <c r="IT39" s="9">
        <f t="shared" si="78"/>
        <v>752.73868320221436</v>
      </c>
      <c r="IU39" s="9">
        <f t="shared" si="78"/>
        <v>767.79345686625868</v>
      </c>
      <c r="IV39" s="9">
        <f t="shared" si="78"/>
        <v>783.14932600358384</v>
      </c>
      <c r="IW39" s="9">
        <f t="shared" si="78"/>
        <v>798.81231252365569</v>
      </c>
      <c r="IX39" s="9">
        <f t="shared" si="78"/>
        <v>814.78855877412889</v>
      </c>
      <c r="IY39" s="9">
        <f t="shared" si="78"/>
        <v>831.0843299496114</v>
      </c>
      <c r="IZ39" s="9">
        <f t="shared" si="78"/>
        <v>847.70601654860366</v>
      </c>
      <c r="JA39" s="9">
        <f t="shared" si="78"/>
        <v>864.6601368795757</v>
      </c>
      <c r="JB39" s="9">
        <f t="shared" si="78"/>
        <v>881.95333961716722</v>
      </c>
      <c r="JC39" s="9">
        <f t="shared" ref="JC39:KT39" si="79">JC37*(JC24-JC25)*(JC38/(1+JC38))</f>
        <v>899.59240640951055</v>
      </c>
      <c r="JD39" s="9">
        <f t="shared" si="79"/>
        <v>917.58425453770076</v>
      </c>
      <c r="JE39" s="9">
        <f t="shared" si="79"/>
        <v>935.93593962845478</v>
      </c>
      <c r="JF39" s="9">
        <f t="shared" si="79"/>
        <v>954.65465842102401</v>
      </c>
      <c r="JG39" s="9">
        <f t="shared" si="79"/>
        <v>973.74775158944431</v>
      </c>
      <c r="JH39" s="9">
        <f t="shared" si="79"/>
        <v>993.22270662123333</v>
      </c>
      <c r="JI39" s="9">
        <f t="shared" si="79"/>
        <v>1013.0871607536582</v>
      </c>
      <c r="JJ39" s="9">
        <f t="shared" si="79"/>
        <v>1033.3489039687313</v>
      </c>
      <c r="JK39" s="9">
        <f t="shared" si="79"/>
        <v>1054.0158820481061</v>
      </c>
      <c r="JL39" s="9">
        <f t="shared" si="79"/>
        <v>1075.0961996890678</v>
      </c>
      <c r="JM39" s="9">
        <f t="shared" si="79"/>
        <v>1096.5981236828493</v>
      </c>
      <c r="JN39" s="9">
        <f t="shared" si="79"/>
        <v>1118.5300861565063</v>
      </c>
      <c r="JO39" s="9">
        <f t="shared" si="79"/>
        <v>1140.9006878796365</v>
      </c>
      <c r="JP39" s="9">
        <f t="shared" si="79"/>
        <v>1163.7187016372293</v>
      </c>
      <c r="JQ39" s="9">
        <f t="shared" si="79"/>
        <v>1186.9930756699739</v>
      </c>
      <c r="JR39" s="9">
        <f t="shared" si="79"/>
        <v>1210.7329371833735</v>
      </c>
      <c r="JS39" s="9">
        <f t="shared" si="79"/>
        <v>1234.947595927041</v>
      </c>
      <c r="JT39" s="9">
        <f t="shared" si="79"/>
        <v>1259.6465478455818</v>
      </c>
      <c r="JU39" s="9">
        <f t="shared" si="79"/>
        <v>1284.8394788024937</v>
      </c>
      <c r="JV39" s="9">
        <f t="shared" si="79"/>
        <v>1310.5362683785434</v>
      </c>
      <c r="JW39" s="9">
        <f t="shared" si="79"/>
        <v>1336.7469937461142</v>
      </c>
      <c r="JX39" s="9">
        <f t="shared" si="79"/>
        <v>1363.4819336210364</v>
      </c>
      <c r="JY39" s="9">
        <f t="shared" si="79"/>
        <v>1390.7515722934575</v>
      </c>
      <c r="JZ39" s="9">
        <f t="shared" si="79"/>
        <v>1418.5666037393264</v>
      </c>
      <c r="KA39" s="9">
        <f t="shared" si="79"/>
        <v>1446.937935814113</v>
      </c>
      <c r="KB39" s="9">
        <f t="shared" si="79"/>
        <v>1475.8766945303953</v>
      </c>
      <c r="KC39" s="9">
        <f t="shared" si="79"/>
        <v>1505.3942284210032</v>
      </c>
      <c r="KD39" s="9">
        <f t="shared" si="79"/>
        <v>1535.5021129894235</v>
      </c>
      <c r="KE39" s="9">
        <f t="shared" si="79"/>
        <v>1566.2121552492119</v>
      </c>
      <c r="KF39" s="9">
        <f t="shared" si="79"/>
        <v>1597.5363983541965</v>
      </c>
      <c r="KG39" s="9">
        <f t="shared" si="79"/>
        <v>1629.4871263212804</v>
      </c>
      <c r="KH39" s="9">
        <f t="shared" si="79"/>
        <v>1662.0768688477062</v>
      </c>
      <c r="KI39" s="9">
        <f t="shared" si="79"/>
        <v>1695.3184062246603</v>
      </c>
      <c r="KJ39" s="9">
        <f t="shared" si="79"/>
        <v>1729.2247743491537</v>
      </c>
      <c r="KK39" s="9">
        <f t="shared" si="79"/>
        <v>1763.8092698361368</v>
      </c>
      <c r="KL39" s="9">
        <f t="shared" si="79"/>
        <v>1799.0854552328597</v>
      </c>
      <c r="KM39" s="9">
        <f t="shared" si="79"/>
        <v>1835.0671643375169</v>
      </c>
      <c r="KN39" s="9">
        <f t="shared" si="79"/>
        <v>1871.7685076242672</v>
      </c>
      <c r="KO39" s="9">
        <f t="shared" si="79"/>
        <v>1909.203877776753</v>
      </c>
      <c r="KP39" s="9">
        <f t="shared" si="79"/>
        <v>1947.3879553322879</v>
      </c>
      <c r="KQ39" s="9">
        <f t="shared" si="79"/>
        <v>1986.3357144389336</v>
      </c>
      <c r="KR39" s="9">
        <f t="shared" si="79"/>
        <v>2026.0624287277126</v>
      </c>
      <c r="KS39" s="9">
        <f t="shared" si="79"/>
        <v>2066.5836773022666</v>
      </c>
      <c r="KT39" s="9">
        <f t="shared" si="79"/>
        <v>2107.9153508483123</v>
      </c>
    </row>
    <row r="40" spans="1:306" x14ac:dyDescent="0.25">
      <c r="B40" s="3" t="s">
        <v>29</v>
      </c>
      <c r="E40" s="8">
        <f>E14</f>
        <v>0.1</v>
      </c>
      <c r="G40" s="9">
        <f>G24-G25-G39</f>
        <v>25.362745098039216</v>
      </c>
      <c r="H40" s="9">
        <f t="shared" ref="G40:BR40" si="80">H24-H25-H39</f>
        <v>32.971568627450964</v>
      </c>
      <c r="I40" s="9">
        <f t="shared" si="80"/>
        <v>42.863039215686271</v>
      </c>
      <c r="J40" s="9">
        <f t="shared" si="80"/>
        <v>55.721950980392144</v>
      </c>
      <c r="K40" s="9">
        <f t="shared" si="80"/>
        <v>72.438536274509801</v>
      </c>
      <c r="L40" s="9">
        <f t="shared" si="80"/>
        <v>94.170097156862752</v>
      </c>
      <c r="M40" s="9">
        <f t="shared" si="80"/>
        <v>122.42112630392155</v>
      </c>
      <c r="N40" s="9">
        <f t="shared" si="80"/>
        <v>159.14746419509802</v>
      </c>
      <c r="O40" s="9">
        <f t="shared" si="80"/>
        <v>206.89170345362743</v>
      </c>
      <c r="P40" s="9">
        <f>P24-P25-P39</f>
        <v>268.95921448971563</v>
      </c>
      <c r="Q40" s="9">
        <f t="shared" si="80"/>
        <v>274.3383987795101</v>
      </c>
      <c r="R40" s="9">
        <f t="shared" si="80"/>
        <v>279.82516675510027</v>
      </c>
      <c r="S40" s="9">
        <f t="shared" si="80"/>
        <v>285.42167009020233</v>
      </c>
      <c r="T40" s="9">
        <f t="shared" si="80"/>
        <v>291.1301034920063</v>
      </c>
      <c r="U40" s="9">
        <f t="shared" si="80"/>
        <v>296.95270556184636</v>
      </c>
      <c r="V40" s="9">
        <f t="shared" si="80"/>
        <v>302.89175967308324</v>
      </c>
      <c r="W40" s="9">
        <f t="shared" si="80"/>
        <v>308.949594866545</v>
      </c>
      <c r="X40" s="9">
        <f t="shared" si="80"/>
        <v>315.12858676387583</v>
      </c>
      <c r="Y40" s="9">
        <f t="shared" si="80"/>
        <v>321.43115849915347</v>
      </c>
      <c r="Z40" s="9">
        <f t="shared" si="80"/>
        <v>327.85978166913651</v>
      </c>
      <c r="AA40" s="9">
        <f t="shared" si="80"/>
        <v>334.41697730251934</v>
      </c>
      <c r="AB40" s="9">
        <f t="shared" si="80"/>
        <v>341.1053168485696</v>
      </c>
      <c r="AC40" s="9">
        <f t="shared" si="80"/>
        <v>347.92742318554116</v>
      </c>
      <c r="AD40" s="9">
        <f t="shared" si="80"/>
        <v>354.88597164925187</v>
      </c>
      <c r="AE40" s="9">
        <f t="shared" si="80"/>
        <v>361.98369108223699</v>
      </c>
      <c r="AF40" s="9">
        <f t="shared" si="80"/>
        <v>369.22336490388165</v>
      </c>
      <c r="AG40" s="9">
        <f t="shared" si="80"/>
        <v>376.60783220195935</v>
      </c>
      <c r="AH40" s="9">
        <f t="shared" si="80"/>
        <v>384.13998884599863</v>
      </c>
      <c r="AI40" s="9">
        <f t="shared" si="80"/>
        <v>391.82278862291861</v>
      </c>
      <c r="AJ40" s="9">
        <f t="shared" si="80"/>
        <v>399.65924439537679</v>
      </c>
      <c r="AK40" s="9">
        <f t="shared" si="80"/>
        <v>407.6524292832845</v>
      </c>
      <c r="AL40" s="9">
        <f t="shared" si="80"/>
        <v>415.80547786895005</v>
      </c>
      <c r="AM40" s="9">
        <f t="shared" si="80"/>
        <v>424.12158742632903</v>
      </c>
      <c r="AN40" s="9">
        <f t="shared" si="80"/>
        <v>432.60401917485558</v>
      </c>
      <c r="AO40" s="9">
        <f t="shared" si="80"/>
        <v>441.2560995583529</v>
      </c>
      <c r="AP40" s="9">
        <f t="shared" si="80"/>
        <v>450.08122154951997</v>
      </c>
      <c r="AQ40" s="9">
        <f t="shared" si="80"/>
        <v>459.0828459805104</v>
      </c>
      <c r="AR40" s="9">
        <f t="shared" si="80"/>
        <v>468.2645029001207</v>
      </c>
      <c r="AS40" s="9">
        <f t="shared" si="80"/>
        <v>477.62979295812306</v>
      </c>
      <c r="AT40" s="9">
        <f t="shared" si="80"/>
        <v>487.18238881728558</v>
      </c>
      <c r="AU40" s="9">
        <f t="shared" si="80"/>
        <v>496.92603659363124</v>
      </c>
      <c r="AV40" s="9">
        <f t="shared" si="80"/>
        <v>506.86455732550388</v>
      </c>
      <c r="AW40" s="9">
        <f t="shared" si="80"/>
        <v>517.00184847201388</v>
      </c>
      <c r="AX40" s="9">
        <f t="shared" si="80"/>
        <v>527.34188544145411</v>
      </c>
      <c r="AY40" s="9">
        <f t="shared" si="80"/>
        <v>537.88872315028345</v>
      </c>
      <c r="AZ40" s="9">
        <f t="shared" si="80"/>
        <v>548.64649761328917</v>
      </c>
      <c r="BA40" s="9">
        <f t="shared" si="80"/>
        <v>559.61942756555516</v>
      </c>
      <c r="BB40" s="9">
        <f t="shared" si="80"/>
        <v>570.81181611686611</v>
      </c>
      <c r="BC40" s="9">
        <f t="shared" si="80"/>
        <v>582.22805243920357</v>
      </c>
      <c r="BD40" s="9">
        <f t="shared" si="80"/>
        <v>593.87261348798734</v>
      </c>
      <c r="BE40" s="9">
        <f t="shared" si="80"/>
        <v>605.75006575774728</v>
      </c>
      <c r="BF40" s="9">
        <f t="shared" si="80"/>
        <v>617.86506707290198</v>
      </c>
      <c r="BG40" s="9">
        <f t="shared" si="80"/>
        <v>630.22236841436006</v>
      </c>
      <c r="BH40" s="9">
        <f t="shared" si="80"/>
        <v>642.82681578264749</v>
      </c>
      <c r="BI40" s="9">
        <f t="shared" si="80"/>
        <v>655.68335209830036</v>
      </c>
      <c r="BJ40" s="9">
        <f t="shared" si="80"/>
        <v>668.79701914026623</v>
      </c>
      <c r="BK40" s="9">
        <f t="shared" si="80"/>
        <v>682.17295952307177</v>
      </c>
      <c r="BL40" s="9">
        <f t="shared" si="80"/>
        <v>695.81641871353315</v>
      </c>
      <c r="BM40" s="9">
        <f t="shared" si="80"/>
        <v>709.73274708780377</v>
      </c>
      <c r="BN40" s="9">
        <f t="shared" si="80"/>
        <v>723.92740202956008</v>
      </c>
      <c r="BO40" s="9">
        <f t="shared" si="80"/>
        <v>738.40595007015133</v>
      </c>
      <c r="BP40" s="9">
        <f t="shared" si="80"/>
        <v>753.1740690715543</v>
      </c>
      <c r="BQ40" s="9">
        <f t="shared" si="80"/>
        <v>768.23755045298572</v>
      </c>
      <c r="BR40" s="9">
        <f t="shared" si="80"/>
        <v>783.60230146204538</v>
      </c>
      <c r="BS40" s="9">
        <f t="shared" ref="BS40:ED40" si="81">BS24-BS25-BS39</f>
        <v>799.27434749128611</v>
      </c>
      <c r="BT40" s="9">
        <f t="shared" si="81"/>
        <v>815.25983444111171</v>
      </c>
      <c r="BU40" s="9">
        <f t="shared" si="81"/>
        <v>831.56503112993414</v>
      </c>
      <c r="BV40" s="9">
        <f t="shared" si="81"/>
        <v>848.19633175253261</v>
      </c>
      <c r="BW40" s="9">
        <f t="shared" si="81"/>
        <v>865.16025838758355</v>
      </c>
      <c r="BX40" s="9">
        <f t="shared" si="81"/>
        <v>882.46346355533535</v>
      </c>
      <c r="BY40" s="9">
        <f t="shared" si="81"/>
        <v>900.11273282644197</v>
      </c>
      <c r="BZ40" s="9">
        <f t="shared" si="81"/>
        <v>918.11498748297083</v>
      </c>
      <c r="CA40" s="9">
        <f t="shared" si="81"/>
        <v>936.47728723263026</v>
      </c>
      <c r="CB40" s="9">
        <f t="shared" si="81"/>
        <v>955.20683297728306</v>
      </c>
      <c r="CC40" s="9">
        <f t="shared" si="81"/>
        <v>974.3109696368283</v>
      </c>
      <c r="CD40" s="9">
        <f t="shared" si="81"/>
        <v>993.79718902956506</v>
      </c>
      <c r="CE40" s="9">
        <f t="shared" si="81"/>
        <v>1013.6731328101562</v>
      </c>
      <c r="CF40" s="9">
        <f t="shared" si="81"/>
        <v>1033.9465954663597</v>
      </c>
      <c r="CG40" s="9">
        <f t="shared" si="81"/>
        <v>1054.6255273756865</v>
      </c>
      <c r="CH40" s="9">
        <f t="shared" si="81"/>
        <v>1075.7180379232004</v>
      </c>
      <c r="CI40" s="9">
        <f t="shared" si="81"/>
        <v>1097.2323986816643</v>
      </c>
      <c r="CJ40" s="9">
        <f t="shared" si="81"/>
        <v>1119.177046655298</v>
      </c>
      <c r="CK40" s="9">
        <f t="shared" si="81"/>
        <v>1141.5605875884035</v>
      </c>
      <c r="CL40" s="9">
        <f t="shared" si="81"/>
        <v>1164.3917993401717</v>
      </c>
      <c r="CM40" s="9">
        <f t="shared" si="81"/>
        <v>1187.6796353269754</v>
      </c>
      <c r="CN40" s="9">
        <f t="shared" si="81"/>
        <v>1211.433228033515</v>
      </c>
      <c r="CO40" s="9">
        <f t="shared" si="81"/>
        <v>1235.6618925941852</v>
      </c>
      <c r="CP40" s="9">
        <f t="shared" si="81"/>
        <v>1260.3751304460686</v>
      </c>
      <c r="CQ40" s="9">
        <f t="shared" si="81"/>
        <v>1285.5826330549899</v>
      </c>
      <c r="CR40" s="9">
        <f t="shared" si="81"/>
        <v>1311.2942857160899</v>
      </c>
      <c r="CS40" s="9">
        <f t="shared" si="81"/>
        <v>1337.5201714304117</v>
      </c>
      <c r="CT40" s="9">
        <f t="shared" si="81"/>
        <v>1364.2705748590199</v>
      </c>
      <c r="CU40" s="9">
        <f t="shared" si="81"/>
        <v>1391.5559863562009</v>
      </c>
      <c r="CV40" s="9">
        <f t="shared" si="81"/>
        <v>1419.3871060833246</v>
      </c>
      <c r="CW40" s="9">
        <f t="shared" si="81"/>
        <v>1447.774848204991</v>
      </c>
      <c r="CX40" s="9">
        <f t="shared" si="81"/>
        <v>1476.7303451690907</v>
      </c>
      <c r="CY40" s="9">
        <f t="shared" si="81"/>
        <v>1506.2649520724729</v>
      </c>
      <c r="CZ40" s="9">
        <f t="shared" si="81"/>
        <v>1536.3902511139229</v>
      </c>
      <c r="DA40" s="9">
        <f t="shared" si="81"/>
        <v>1567.1180561362005</v>
      </c>
      <c r="DB40" s="9">
        <f t="shared" si="81"/>
        <v>1598.460417258925</v>
      </c>
      <c r="DC40" s="9">
        <f t="shared" si="81"/>
        <v>1630.4296256041039</v>
      </c>
      <c r="DD40" s="9">
        <f t="shared" si="81"/>
        <v>1663.0382181161858</v>
      </c>
      <c r="DE40" s="9">
        <f t="shared" si="81"/>
        <v>1696.2989824785095</v>
      </c>
      <c r="DF40" s="9">
        <f t="shared" si="81"/>
        <v>1730.2249621280796</v>
      </c>
      <c r="DG40" s="9">
        <f t="shared" si="81"/>
        <v>1764.8294613706412</v>
      </c>
      <c r="DH40" s="9">
        <f t="shared" si="81"/>
        <v>1800.1260505980536</v>
      </c>
      <c r="DI40" s="9">
        <f t="shared" si="81"/>
        <v>1836.1285716100144</v>
      </c>
      <c r="DJ40" s="9">
        <f t="shared" si="81"/>
        <v>1872.851143042215</v>
      </c>
      <c r="DK40" s="9">
        <f t="shared" si="81"/>
        <v>1910.3081659030599</v>
      </c>
      <c r="DL40" s="9">
        <f t="shared" si="81"/>
        <v>1948.514329221121</v>
      </c>
      <c r="DM40" s="9">
        <f t="shared" si="81"/>
        <v>1987.4846158055429</v>
      </c>
      <c r="DN40" s="9">
        <f t="shared" si="81"/>
        <v>2027.2343081216541</v>
      </c>
      <c r="DO40" s="9">
        <f t="shared" si="81"/>
        <v>2067.7789942840864</v>
      </c>
      <c r="DP40" s="9">
        <f t="shared" si="81"/>
        <v>2109.1345741697683</v>
      </c>
      <c r="DQ40" s="9">
        <f t="shared" si="81"/>
        <v>2151.3172656531647</v>
      </c>
      <c r="DR40" s="9">
        <f t="shared" si="81"/>
        <v>2194.343610966228</v>
      </c>
      <c r="DS40" s="9">
        <f t="shared" si="81"/>
        <v>2238.2304831855531</v>
      </c>
      <c r="DT40" s="9">
        <f t="shared" si="81"/>
        <v>2282.995092849264</v>
      </c>
      <c r="DU40" s="9">
        <f t="shared" si="81"/>
        <v>2328.6549947062481</v>
      </c>
      <c r="DV40" s="9">
        <f t="shared" si="81"/>
        <v>2375.2280946003743</v>
      </c>
      <c r="DW40" s="9">
        <f t="shared" si="81"/>
        <v>2422.7326564923819</v>
      </c>
      <c r="DX40" s="9">
        <f t="shared" si="81"/>
        <v>2471.1873096222293</v>
      </c>
      <c r="DY40" s="9">
        <f t="shared" si="81"/>
        <v>2520.6110558146734</v>
      </c>
      <c r="DZ40" s="9">
        <f t="shared" si="81"/>
        <v>2571.0232769309664</v>
      </c>
      <c r="EA40" s="9">
        <f t="shared" si="81"/>
        <v>2622.4437424695857</v>
      </c>
      <c r="EB40" s="9">
        <f t="shared" si="81"/>
        <v>2674.8926173189789</v>
      </c>
      <c r="EC40" s="9">
        <f t="shared" si="81"/>
        <v>2728.3904696653572</v>
      </c>
      <c r="ED40" s="9">
        <f t="shared" si="81"/>
        <v>2782.9582790586642</v>
      </c>
      <c r="EE40" s="9">
        <f t="shared" ref="EE40:GP40" si="82">EE24-EE25-EE39</f>
        <v>2838.6174446398391</v>
      </c>
      <c r="EF40" s="9">
        <f t="shared" si="82"/>
        <v>2895.3897935326354</v>
      </c>
      <c r="EG40" s="9">
        <f t="shared" si="82"/>
        <v>2953.2975894032879</v>
      </c>
      <c r="EH40" s="9">
        <f t="shared" si="82"/>
        <v>3012.3635411913533</v>
      </c>
      <c r="EI40" s="9">
        <f t="shared" si="82"/>
        <v>3072.6108120151816</v>
      </c>
      <c r="EJ40" s="9">
        <f t="shared" si="82"/>
        <v>3134.0630282554844</v>
      </c>
      <c r="EK40" s="9">
        <f t="shared" si="82"/>
        <v>3196.7442888205937</v>
      </c>
      <c r="EL40" s="9">
        <f t="shared" si="82"/>
        <v>3260.6791745970067</v>
      </c>
      <c r="EM40" s="9">
        <f t="shared" si="82"/>
        <v>3325.8927580889467</v>
      </c>
      <c r="EN40" s="9">
        <f t="shared" si="82"/>
        <v>3392.4106132507259</v>
      </c>
      <c r="EO40" s="9">
        <f t="shared" si="82"/>
        <v>3460.2588255157398</v>
      </c>
      <c r="EP40" s="9">
        <f t="shared" si="82"/>
        <v>3529.4640020260545</v>
      </c>
      <c r="EQ40" s="9">
        <f t="shared" si="82"/>
        <v>3600.0532820665753</v>
      </c>
      <c r="ER40" s="9">
        <f t="shared" si="82"/>
        <v>3672.0543477079082</v>
      </c>
      <c r="ES40" s="9">
        <f t="shared" si="82"/>
        <v>3745.4954346620648</v>
      </c>
      <c r="ET40" s="9">
        <f t="shared" si="82"/>
        <v>3820.4053433553077</v>
      </c>
      <c r="EU40" s="9">
        <f t="shared" si="82"/>
        <v>3896.8134502224138</v>
      </c>
      <c r="EV40" s="9">
        <f t="shared" si="82"/>
        <v>3974.7497192268615</v>
      </c>
      <c r="EW40" s="9">
        <f t="shared" si="82"/>
        <v>4054.2447136113997</v>
      </c>
      <c r="EX40" s="9">
        <f t="shared" si="82"/>
        <v>4135.3296078836256</v>
      </c>
      <c r="EY40" s="9">
        <f t="shared" si="82"/>
        <v>4218.0362000412979</v>
      </c>
      <c r="EZ40" s="9">
        <f t="shared" si="82"/>
        <v>4302.3969240421247</v>
      </c>
      <c r="FA40" s="9">
        <f t="shared" si="82"/>
        <v>4388.4448625229661</v>
      </c>
      <c r="FB40" s="9">
        <f t="shared" si="82"/>
        <v>4476.2137597734263</v>
      </c>
      <c r="FC40" s="9">
        <f t="shared" si="82"/>
        <v>4565.7380349688938</v>
      </c>
      <c r="FD40" s="9">
        <f t="shared" si="82"/>
        <v>4657.0527956682727</v>
      </c>
      <c r="FE40" s="9">
        <f t="shared" si="82"/>
        <v>4750.1938515816373</v>
      </c>
      <c r="FF40" s="9">
        <f t="shared" si="82"/>
        <v>4845.1977286132696</v>
      </c>
      <c r="FG40" s="9">
        <f t="shared" si="82"/>
        <v>4942.101683185535</v>
      </c>
      <c r="FH40" s="9">
        <f t="shared" si="82"/>
        <v>5040.9437168492486</v>
      </c>
      <c r="FI40" s="9">
        <f t="shared" si="82"/>
        <v>5141.7625911862333</v>
      </c>
      <c r="FJ40" s="9">
        <f t="shared" si="82"/>
        <v>5244.5978430099585</v>
      </c>
      <c r="FK40" s="9">
        <f t="shared" si="82"/>
        <v>5349.4897998701554</v>
      </c>
      <c r="FL40" s="9">
        <f t="shared" si="82"/>
        <v>5456.4795958675595</v>
      </c>
      <c r="FM40" s="9">
        <f t="shared" si="82"/>
        <v>5565.6091877849103</v>
      </c>
      <c r="FN40" s="9">
        <f t="shared" si="82"/>
        <v>5676.9213715406086</v>
      </c>
      <c r="FO40" s="9">
        <f t="shared" si="82"/>
        <v>5790.4597989714221</v>
      </c>
      <c r="FP40" s="9">
        <f t="shared" si="82"/>
        <v>5906.2689949508494</v>
      </c>
      <c r="FQ40" s="9">
        <f t="shared" si="82"/>
        <v>6024.3943748498687</v>
      </c>
      <c r="FR40" s="9">
        <f t="shared" si="82"/>
        <v>6144.8822623468641</v>
      </c>
      <c r="FS40" s="9">
        <f t="shared" si="82"/>
        <v>6267.779907593801</v>
      </c>
      <c r="FT40" s="9">
        <f t="shared" si="82"/>
        <v>6393.1355057456794</v>
      </c>
      <c r="FU40" s="9">
        <f t="shared" si="82"/>
        <v>6520.9982158605926</v>
      </c>
      <c r="FV40" s="9">
        <f t="shared" si="82"/>
        <v>6651.4181801778041</v>
      </c>
      <c r="FW40" s="9">
        <f t="shared" si="82"/>
        <v>6784.4465437813615</v>
      </c>
      <c r="FX40" s="9">
        <f t="shared" si="82"/>
        <v>6920.1354746569868</v>
      </c>
      <c r="FY40" s="9">
        <f t="shared" si="82"/>
        <v>7058.5381841501285</v>
      </c>
      <c r="FZ40" s="9">
        <f t="shared" si="82"/>
        <v>7199.7089478331291</v>
      </c>
      <c r="GA40" s="9">
        <f t="shared" si="82"/>
        <v>7343.7031267897919</v>
      </c>
      <c r="GB40" s="9">
        <f t="shared" si="82"/>
        <v>7490.5771893255906</v>
      </c>
      <c r="GC40" s="9">
        <f t="shared" si="82"/>
        <v>7640.3887331121023</v>
      </c>
      <c r="GD40" s="9">
        <f t="shared" si="82"/>
        <v>7793.1965077743444</v>
      </c>
      <c r="GE40" s="9">
        <f t="shared" si="82"/>
        <v>7949.0604379298293</v>
      </c>
      <c r="GF40" s="9">
        <f t="shared" si="82"/>
        <v>8108.0416466884299</v>
      </c>
      <c r="GG40" s="9">
        <f t="shared" si="82"/>
        <v>8270.2024796221995</v>
      </c>
      <c r="GH40" s="9">
        <f t="shared" si="82"/>
        <v>8435.6065292146413</v>
      </c>
      <c r="GI40" s="9">
        <f t="shared" si="82"/>
        <v>8604.3186597989315</v>
      </c>
      <c r="GJ40" s="9">
        <f t="shared" si="82"/>
        <v>8776.4050329949168</v>
      </c>
      <c r="GK40" s="9">
        <f t="shared" si="82"/>
        <v>8951.9331336548148</v>
      </c>
      <c r="GL40" s="9">
        <f t="shared" si="82"/>
        <v>9130.9717963279054</v>
      </c>
      <c r="GM40" s="9">
        <f t="shared" si="82"/>
        <v>9313.5912322544682</v>
      </c>
      <c r="GN40" s="9">
        <f t="shared" si="82"/>
        <v>9499.8630568995541</v>
      </c>
      <c r="GO40" s="9">
        <f t="shared" si="82"/>
        <v>9689.8603180375449</v>
      </c>
      <c r="GP40" s="9">
        <f t="shared" si="82"/>
        <v>9883.6575243982988</v>
      </c>
      <c r="GQ40" s="9">
        <f t="shared" ref="GQ40:JB40" si="83">GQ24-GQ25-GQ39</f>
        <v>10081.330674886263</v>
      </c>
      <c r="GR40" s="9">
        <f t="shared" si="83"/>
        <v>10282.95728838399</v>
      </c>
      <c r="GS40" s="9">
        <f t="shared" si="83"/>
        <v>10488.616434151667</v>
      </c>
      <c r="GT40" s="9">
        <f t="shared" si="83"/>
        <v>10698.388762834704</v>
      </c>
      <c r="GU40" s="9">
        <f t="shared" si="83"/>
        <v>10912.356538091397</v>
      </c>
      <c r="GV40" s="9">
        <f t="shared" si="83"/>
        <v>11130.603668853224</v>
      </c>
      <c r="GW40" s="9">
        <f t="shared" si="83"/>
        <v>11353.21574223029</v>
      </c>
      <c r="GX40" s="9">
        <f t="shared" si="83"/>
        <v>11580.280057074895</v>
      </c>
      <c r="GY40" s="9">
        <f t="shared" si="83"/>
        <v>11811.885658216393</v>
      </c>
      <c r="GZ40" s="9">
        <f t="shared" si="83"/>
        <v>12048.123371380725</v>
      </c>
      <c r="HA40" s="9">
        <f t="shared" si="83"/>
        <v>12289.08583880834</v>
      </c>
      <c r="HB40" s="9">
        <f t="shared" si="83"/>
        <v>12534.867555584506</v>
      </c>
      <c r="HC40" s="9">
        <f t="shared" si="83"/>
        <v>12785.564906696194</v>
      </c>
      <c r="HD40" s="9">
        <f t="shared" si="83"/>
        <v>13041.276204830121</v>
      </c>
      <c r="HE40" s="9">
        <f t="shared" si="83"/>
        <v>13302.101728926717</v>
      </c>
      <c r="HF40" s="9">
        <f t="shared" si="83"/>
        <v>13568.143763505252</v>
      </c>
      <c r="HG40" s="9">
        <f t="shared" si="83"/>
        <v>13839.506638775363</v>
      </c>
      <c r="HH40" s="9">
        <f t="shared" si="83"/>
        <v>14116.296771550868</v>
      </c>
      <c r="HI40" s="9">
        <f t="shared" si="83"/>
        <v>14398.622706981885</v>
      </c>
      <c r="HJ40" s="9">
        <f t="shared" si="83"/>
        <v>14686.595161121521</v>
      </c>
      <c r="HK40" s="9">
        <f t="shared" si="83"/>
        <v>14980.32706434395</v>
      </c>
      <c r="HL40" s="9">
        <f t="shared" si="83"/>
        <v>15279.933605630833</v>
      </c>
      <c r="HM40" s="9">
        <f t="shared" si="83"/>
        <v>15585.532277743452</v>
      </c>
      <c r="HN40" s="9">
        <f t="shared" si="83"/>
        <v>15897.24292329832</v>
      </c>
      <c r="HO40" s="9">
        <f t="shared" si="83"/>
        <v>16215.187781764287</v>
      </c>
      <c r="HP40" s="9">
        <f t="shared" si="83"/>
        <v>16539.491537399579</v>
      </c>
      <c r="HQ40" s="9">
        <f t="shared" si="83"/>
        <v>16870.281368147567</v>
      </c>
      <c r="HR40" s="9">
        <f t="shared" si="83"/>
        <v>17207.686995510521</v>
      </c>
      <c r="HS40" s="9">
        <f t="shared" si="83"/>
        <v>17551.84073542073</v>
      </c>
      <c r="HT40" s="9">
        <f t="shared" si="83"/>
        <v>17902.877550129149</v>
      </c>
      <c r="HU40" s="9">
        <f t="shared" si="83"/>
        <v>18260.935101131723</v>
      </c>
      <c r="HV40" s="9">
        <f t="shared" si="83"/>
        <v>18626.153803154364</v>
      </c>
      <c r="HW40" s="9">
        <f t="shared" si="83"/>
        <v>18998.676879217444</v>
      </c>
      <c r="HX40" s="9">
        <f t="shared" si="83"/>
        <v>19378.650416801796</v>
      </c>
      <c r="HY40" s="9">
        <f t="shared" si="83"/>
        <v>19766.223425137829</v>
      </c>
      <c r="HZ40" s="9">
        <f t="shared" si="83"/>
        <v>20161.547893640593</v>
      </c>
      <c r="IA40" s="9">
        <f t="shared" si="83"/>
        <v>20564.778851513394</v>
      </c>
      <c r="IB40" s="9">
        <f t="shared" si="83"/>
        <v>20976.074428543678</v>
      </c>
      <c r="IC40" s="9">
        <f t="shared" si="83"/>
        <v>21395.595917114544</v>
      </c>
      <c r="ID40" s="9">
        <f t="shared" si="83"/>
        <v>21823.50783545684</v>
      </c>
      <c r="IE40" s="9">
        <f t="shared" si="83"/>
        <v>22259.977992165972</v>
      </c>
      <c r="IF40" s="9">
        <f t="shared" si="83"/>
        <v>22705.177552009292</v>
      </c>
      <c r="IG40" s="9">
        <f t="shared" si="83"/>
        <v>23159.281103049485</v>
      </c>
      <c r="IH40" s="9">
        <f t="shared" si="83"/>
        <v>23622.466725110473</v>
      </c>
      <c r="II40" s="9">
        <f t="shared" si="83"/>
        <v>24094.916059612679</v>
      </c>
      <c r="IJ40" s="9">
        <f t="shared" si="83"/>
        <v>24576.814380804932</v>
      </c>
      <c r="IK40" s="9">
        <f t="shared" si="83"/>
        <v>25068.350668421033</v>
      </c>
      <c r="IL40" s="9">
        <f t="shared" si="83"/>
        <v>25569.717681789461</v>
      </c>
      <c r="IM40" s="9">
        <f t="shared" si="83"/>
        <v>26081.112035425234</v>
      </c>
      <c r="IN40" s="9">
        <f t="shared" si="83"/>
        <v>26602.73427613375</v>
      </c>
      <c r="IO40" s="9">
        <f t="shared" si="83"/>
        <v>27134.788961656417</v>
      </c>
      <c r="IP40" s="9">
        <f t="shared" si="83"/>
        <v>27677.484740889551</v>
      </c>
      <c r="IQ40" s="9">
        <f t="shared" si="83"/>
        <v>28231.034435707345</v>
      </c>
      <c r="IR40" s="9">
        <f t="shared" si="83"/>
        <v>28795.65512442149</v>
      </c>
      <c r="IS40" s="9">
        <f t="shared" si="83"/>
        <v>29371.568226909923</v>
      </c>
      <c r="IT40" s="9">
        <f t="shared" si="83"/>
        <v>29958.99959144813</v>
      </c>
      <c r="IU40" s="9">
        <f t="shared" si="83"/>
        <v>30558.179583277088</v>
      </c>
      <c r="IV40" s="9">
        <f t="shared" si="83"/>
        <v>31169.343174942635</v>
      </c>
      <c r="IW40" s="9">
        <f t="shared" si="83"/>
        <v>31792.730038441488</v>
      </c>
      <c r="IX40" s="9">
        <f t="shared" si="83"/>
        <v>32428.584639210316</v>
      </c>
      <c r="IY40" s="9">
        <f t="shared" si="83"/>
        <v>33077.156331994534</v>
      </c>
      <c r="IZ40" s="9">
        <f t="shared" si="83"/>
        <v>33738.699458634408</v>
      </c>
      <c r="JA40" s="9">
        <f t="shared" si="83"/>
        <v>34413.473447807097</v>
      </c>
      <c r="JB40" s="9">
        <f t="shared" si="83"/>
        <v>35101.742916763244</v>
      </c>
      <c r="JC40" s="9">
        <f t="shared" ref="JC40:KT40" si="84">JC24-JC25-JC39</f>
        <v>35803.777775098504</v>
      </c>
      <c r="JD40" s="9">
        <f t="shared" si="84"/>
        <v>36519.85333060049</v>
      </c>
      <c r="JE40" s="9">
        <f t="shared" si="84"/>
        <v>37250.250397212483</v>
      </c>
      <c r="JF40" s="9">
        <f t="shared" si="84"/>
        <v>37995.255405156735</v>
      </c>
      <c r="JG40" s="9">
        <f t="shared" si="84"/>
        <v>38755.160513259863</v>
      </c>
      <c r="JH40" s="9">
        <f t="shared" si="84"/>
        <v>39530.263723525059</v>
      </c>
      <c r="JI40" s="9">
        <f t="shared" si="84"/>
        <v>40320.868997995574</v>
      </c>
      <c r="JJ40" s="9">
        <f t="shared" si="84"/>
        <v>41127.286377955483</v>
      </c>
      <c r="JK40" s="9">
        <f t="shared" si="84"/>
        <v>41949.832105514601</v>
      </c>
      <c r="JL40" s="9">
        <f t="shared" si="84"/>
        <v>42788.828747624895</v>
      </c>
      <c r="JM40" s="9">
        <f t="shared" si="84"/>
        <v>43644.605322577394</v>
      </c>
      <c r="JN40" s="9">
        <f t="shared" si="84"/>
        <v>44517.497429028939</v>
      </c>
      <c r="JO40" s="9">
        <f t="shared" si="84"/>
        <v>45407.847377609534</v>
      </c>
      <c r="JP40" s="9">
        <f t="shared" si="84"/>
        <v>46316.004325161724</v>
      </c>
      <c r="JQ40" s="9">
        <f t="shared" si="84"/>
        <v>47242.324411664944</v>
      </c>
      <c r="JR40" s="9">
        <f t="shared" si="84"/>
        <v>48187.17089989825</v>
      </c>
      <c r="JS40" s="9">
        <f t="shared" si="84"/>
        <v>49150.914317896219</v>
      </c>
      <c r="JT40" s="9">
        <f t="shared" si="84"/>
        <v>50133.932604254151</v>
      </c>
      <c r="JU40" s="9">
        <f t="shared" si="84"/>
        <v>51136.611256339231</v>
      </c>
      <c r="JV40" s="9">
        <f t="shared" si="84"/>
        <v>52159.343481466007</v>
      </c>
      <c r="JW40" s="9">
        <f t="shared" si="84"/>
        <v>53202.530351095338</v>
      </c>
      <c r="JX40" s="9">
        <f t="shared" si="84"/>
        <v>54266.580958117251</v>
      </c>
      <c r="JY40" s="9">
        <f t="shared" si="84"/>
        <v>55351.912577279589</v>
      </c>
      <c r="JZ40" s="9">
        <f t="shared" si="84"/>
        <v>56458.950828825196</v>
      </c>
      <c r="KA40" s="9">
        <f t="shared" si="84"/>
        <v>57588.12984540168</v>
      </c>
      <c r="KB40" s="9">
        <f t="shared" si="84"/>
        <v>58739.892442309734</v>
      </c>
      <c r="KC40" s="9">
        <f t="shared" si="84"/>
        <v>59914.690291155915</v>
      </c>
      <c r="KD40" s="9">
        <f t="shared" si="84"/>
        <v>61112.984096979031</v>
      </c>
      <c r="KE40" s="9">
        <f t="shared" si="84"/>
        <v>62335.24377891863</v>
      </c>
      <c r="KF40" s="9">
        <f t="shared" si="84"/>
        <v>63581.948654497006</v>
      </c>
      <c r="KG40" s="9">
        <f t="shared" si="84"/>
        <v>64853.58762758693</v>
      </c>
      <c r="KH40" s="9">
        <f t="shared" si="84"/>
        <v>66150.659380138677</v>
      </c>
      <c r="KI40" s="9">
        <f t="shared" si="84"/>
        <v>67473.67256774148</v>
      </c>
      <c r="KJ40" s="9">
        <f t="shared" si="84"/>
        <v>68823.146019096283</v>
      </c>
      <c r="KK40" s="9">
        <f t="shared" si="84"/>
        <v>70199.608939478203</v>
      </c>
      <c r="KL40" s="9">
        <f t="shared" si="84"/>
        <v>71603.601118267834</v>
      </c>
      <c r="KM40" s="9">
        <f t="shared" si="84"/>
        <v>73035.673140633196</v>
      </c>
      <c r="KN40" s="9">
        <f t="shared" si="84"/>
        <v>74496.386603445819</v>
      </c>
      <c r="KO40" s="9">
        <f t="shared" si="84"/>
        <v>75986.314335514719</v>
      </c>
      <c r="KP40" s="9">
        <f t="shared" si="84"/>
        <v>77506.040622225031</v>
      </c>
      <c r="KQ40" s="9">
        <f t="shared" si="84"/>
        <v>79056.161434669513</v>
      </c>
      <c r="KR40" s="9">
        <f t="shared" si="84"/>
        <v>80637.284663362923</v>
      </c>
      <c r="KS40" s="9">
        <f t="shared" si="84"/>
        <v>82250.030356630188</v>
      </c>
      <c r="KT40" s="9">
        <f t="shared" si="84"/>
        <v>83895.030963762809</v>
      </c>
    </row>
    <row r="41" spans="1:306" x14ac:dyDescent="0.25">
      <c r="B41" s="3" t="s">
        <v>25</v>
      </c>
      <c r="E41" s="9">
        <f>NPV(E40,G41:KT41)</f>
        <v>1322.1166085285349</v>
      </c>
      <c r="G41" s="9">
        <f t="shared" ref="G41:BR41" si="85">G40*(1+$E$38)/($E$40-$E$38)*G19</f>
        <v>0</v>
      </c>
      <c r="H41" s="9">
        <f t="shared" si="85"/>
        <v>0</v>
      </c>
      <c r="I41" s="9">
        <f t="shared" si="85"/>
        <v>0</v>
      </c>
      <c r="J41" s="9">
        <f t="shared" si="85"/>
        <v>0</v>
      </c>
      <c r="K41" s="9">
        <f t="shared" si="85"/>
        <v>0</v>
      </c>
      <c r="L41" s="9">
        <f t="shared" si="85"/>
        <v>0</v>
      </c>
      <c r="M41" s="9">
        <f t="shared" si="85"/>
        <v>0</v>
      </c>
      <c r="N41" s="9">
        <f t="shared" si="85"/>
        <v>0</v>
      </c>
      <c r="O41" s="9">
        <f t="shared" si="85"/>
        <v>0</v>
      </c>
      <c r="P41" s="9">
        <f>P40*(1+$E$38)/($E$40-$E$38)*P19</f>
        <v>3429.229984743874</v>
      </c>
      <c r="Q41" s="9">
        <f t="shared" si="85"/>
        <v>0</v>
      </c>
      <c r="R41" s="9">
        <f t="shared" si="85"/>
        <v>0</v>
      </c>
      <c r="S41" s="9">
        <f t="shared" si="85"/>
        <v>0</v>
      </c>
      <c r="T41" s="9">
        <f t="shared" si="85"/>
        <v>0</v>
      </c>
      <c r="U41" s="9">
        <f t="shared" si="85"/>
        <v>0</v>
      </c>
      <c r="V41" s="9">
        <f t="shared" si="85"/>
        <v>0</v>
      </c>
      <c r="W41" s="9">
        <f t="shared" si="85"/>
        <v>0</v>
      </c>
      <c r="X41" s="9">
        <f t="shared" si="85"/>
        <v>0</v>
      </c>
      <c r="Y41" s="9">
        <f t="shared" si="85"/>
        <v>0</v>
      </c>
      <c r="Z41" s="9">
        <f t="shared" si="85"/>
        <v>0</v>
      </c>
      <c r="AA41" s="9">
        <f t="shared" si="85"/>
        <v>0</v>
      </c>
      <c r="AB41" s="9">
        <f t="shared" si="85"/>
        <v>0</v>
      </c>
      <c r="AC41" s="9">
        <f t="shared" si="85"/>
        <v>0</v>
      </c>
      <c r="AD41" s="9">
        <f t="shared" si="85"/>
        <v>0</v>
      </c>
      <c r="AE41" s="9">
        <f t="shared" si="85"/>
        <v>0</v>
      </c>
      <c r="AF41" s="9">
        <f t="shared" si="85"/>
        <v>0</v>
      </c>
      <c r="AG41" s="9">
        <f t="shared" si="85"/>
        <v>0</v>
      </c>
      <c r="AH41" s="9">
        <f t="shared" si="85"/>
        <v>0</v>
      </c>
      <c r="AI41" s="9">
        <f t="shared" si="85"/>
        <v>0</v>
      </c>
      <c r="AJ41" s="9">
        <f t="shared" si="85"/>
        <v>0</v>
      </c>
      <c r="AK41" s="9">
        <f t="shared" si="85"/>
        <v>0</v>
      </c>
      <c r="AL41" s="9">
        <f t="shared" si="85"/>
        <v>0</v>
      </c>
      <c r="AM41" s="9">
        <f t="shared" si="85"/>
        <v>0</v>
      </c>
      <c r="AN41" s="9">
        <f t="shared" si="85"/>
        <v>0</v>
      </c>
      <c r="AO41" s="9">
        <f t="shared" si="85"/>
        <v>0</v>
      </c>
      <c r="AP41" s="9">
        <f t="shared" si="85"/>
        <v>0</v>
      </c>
      <c r="AQ41" s="9">
        <f t="shared" si="85"/>
        <v>0</v>
      </c>
      <c r="AR41" s="9">
        <f t="shared" si="85"/>
        <v>0</v>
      </c>
      <c r="AS41" s="9">
        <f t="shared" si="85"/>
        <v>0</v>
      </c>
      <c r="AT41" s="9">
        <f t="shared" si="85"/>
        <v>0</v>
      </c>
      <c r="AU41" s="9">
        <f t="shared" si="85"/>
        <v>0</v>
      </c>
      <c r="AV41" s="9">
        <f t="shared" si="85"/>
        <v>0</v>
      </c>
      <c r="AW41" s="9">
        <f t="shared" si="85"/>
        <v>0</v>
      </c>
      <c r="AX41" s="9">
        <f t="shared" si="85"/>
        <v>0</v>
      </c>
      <c r="AY41" s="9">
        <f t="shared" si="85"/>
        <v>0</v>
      </c>
      <c r="AZ41" s="9">
        <f t="shared" si="85"/>
        <v>0</v>
      </c>
      <c r="BA41" s="9">
        <f t="shared" si="85"/>
        <v>0</v>
      </c>
      <c r="BB41" s="9">
        <f t="shared" si="85"/>
        <v>0</v>
      </c>
      <c r="BC41" s="9">
        <f t="shared" si="85"/>
        <v>0</v>
      </c>
      <c r="BD41" s="9">
        <f t="shared" si="85"/>
        <v>0</v>
      </c>
      <c r="BE41" s="9">
        <f t="shared" si="85"/>
        <v>0</v>
      </c>
      <c r="BF41" s="9">
        <f t="shared" si="85"/>
        <v>0</v>
      </c>
      <c r="BG41" s="9">
        <f t="shared" si="85"/>
        <v>0</v>
      </c>
      <c r="BH41" s="9">
        <f t="shared" si="85"/>
        <v>0</v>
      </c>
      <c r="BI41" s="9">
        <f t="shared" si="85"/>
        <v>0</v>
      </c>
      <c r="BJ41" s="9">
        <f t="shared" si="85"/>
        <v>0</v>
      </c>
      <c r="BK41" s="9">
        <f t="shared" si="85"/>
        <v>0</v>
      </c>
      <c r="BL41" s="9">
        <f t="shared" si="85"/>
        <v>0</v>
      </c>
      <c r="BM41" s="9">
        <f t="shared" si="85"/>
        <v>0</v>
      </c>
      <c r="BN41" s="9">
        <f t="shared" si="85"/>
        <v>0</v>
      </c>
      <c r="BO41" s="9">
        <f t="shared" si="85"/>
        <v>0</v>
      </c>
      <c r="BP41" s="9">
        <f t="shared" si="85"/>
        <v>0</v>
      </c>
      <c r="BQ41" s="9">
        <f t="shared" si="85"/>
        <v>0</v>
      </c>
      <c r="BR41" s="9">
        <f t="shared" si="85"/>
        <v>0</v>
      </c>
      <c r="BS41" s="9">
        <f t="shared" ref="BS41:ED41" si="86">BS40*(1+$E$38)/($E$40-$E$38)*BS19</f>
        <v>0</v>
      </c>
      <c r="BT41" s="9">
        <f t="shared" si="86"/>
        <v>0</v>
      </c>
      <c r="BU41" s="9">
        <f t="shared" si="86"/>
        <v>0</v>
      </c>
      <c r="BV41" s="9">
        <f t="shared" si="86"/>
        <v>0</v>
      </c>
      <c r="BW41" s="9">
        <f t="shared" si="86"/>
        <v>0</v>
      </c>
      <c r="BX41" s="9">
        <f t="shared" si="86"/>
        <v>0</v>
      </c>
      <c r="BY41" s="9">
        <f t="shared" si="86"/>
        <v>0</v>
      </c>
      <c r="BZ41" s="9">
        <f t="shared" si="86"/>
        <v>0</v>
      </c>
      <c r="CA41" s="9">
        <f t="shared" si="86"/>
        <v>0</v>
      </c>
      <c r="CB41" s="9">
        <f t="shared" si="86"/>
        <v>0</v>
      </c>
      <c r="CC41" s="9">
        <f t="shared" si="86"/>
        <v>0</v>
      </c>
      <c r="CD41" s="9">
        <f t="shared" si="86"/>
        <v>0</v>
      </c>
      <c r="CE41" s="9">
        <f t="shared" si="86"/>
        <v>0</v>
      </c>
      <c r="CF41" s="9">
        <f t="shared" si="86"/>
        <v>0</v>
      </c>
      <c r="CG41" s="9">
        <f t="shared" si="86"/>
        <v>0</v>
      </c>
      <c r="CH41" s="9">
        <f t="shared" si="86"/>
        <v>0</v>
      </c>
      <c r="CI41" s="9">
        <f t="shared" si="86"/>
        <v>0</v>
      </c>
      <c r="CJ41" s="9">
        <f t="shared" si="86"/>
        <v>0</v>
      </c>
      <c r="CK41" s="9">
        <f t="shared" si="86"/>
        <v>0</v>
      </c>
      <c r="CL41" s="9">
        <f t="shared" si="86"/>
        <v>0</v>
      </c>
      <c r="CM41" s="9">
        <f t="shared" si="86"/>
        <v>0</v>
      </c>
      <c r="CN41" s="9">
        <f t="shared" si="86"/>
        <v>0</v>
      </c>
      <c r="CO41" s="9">
        <f t="shared" si="86"/>
        <v>0</v>
      </c>
      <c r="CP41" s="9">
        <f t="shared" si="86"/>
        <v>0</v>
      </c>
      <c r="CQ41" s="9">
        <f t="shared" si="86"/>
        <v>0</v>
      </c>
      <c r="CR41" s="9">
        <f t="shared" si="86"/>
        <v>0</v>
      </c>
      <c r="CS41" s="9">
        <f t="shared" si="86"/>
        <v>0</v>
      </c>
      <c r="CT41" s="9">
        <f t="shared" si="86"/>
        <v>0</v>
      </c>
      <c r="CU41" s="9">
        <f t="shared" si="86"/>
        <v>0</v>
      </c>
      <c r="CV41" s="9">
        <f t="shared" si="86"/>
        <v>0</v>
      </c>
      <c r="CW41" s="9">
        <f t="shared" si="86"/>
        <v>0</v>
      </c>
      <c r="CX41" s="9">
        <f t="shared" si="86"/>
        <v>0</v>
      </c>
      <c r="CY41" s="9">
        <f t="shared" si="86"/>
        <v>0</v>
      </c>
      <c r="CZ41" s="9">
        <f t="shared" si="86"/>
        <v>0</v>
      </c>
      <c r="DA41" s="9">
        <f t="shared" si="86"/>
        <v>0</v>
      </c>
      <c r="DB41" s="9">
        <f t="shared" si="86"/>
        <v>0</v>
      </c>
      <c r="DC41" s="9">
        <f t="shared" si="86"/>
        <v>0</v>
      </c>
      <c r="DD41" s="9">
        <f t="shared" si="86"/>
        <v>0</v>
      </c>
      <c r="DE41" s="9">
        <f t="shared" si="86"/>
        <v>0</v>
      </c>
      <c r="DF41" s="9">
        <f t="shared" si="86"/>
        <v>0</v>
      </c>
      <c r="DG41" s="9">
        <f t="shared" si="86"/>
        <v>0</v>
      </c>
      <c r="DH41" s="9">
        <f t="shared" si="86"/>
        <v>0</v>
      </c>
      <c r="DI41" s="9">
        <f t="shared" si="86"/>
        <v>0</v>
      </c>
      <c r="DJ41" s="9">
        <f t="shared" si="86"/>
        <v>0</v>
      </c>
      <c r="DK41" s="9">
        <f t="shared" si="86"/>
        <v>0</v>
      </c>
      <c r="DL41" s="9">
        <f t="shared" si="86"/>
        <v>0</v>
      </c>
      <c r="DM41" s="9">
        <f t="shared" si="86"/>
        <v>0</v>
      </c>
      <c r="DN41" s="9">
        <f t="shared" si="86"/>
        <v>0</v>
      </c>
      <c r="DO41" s="9">
        <f t="shared" si="86"/>
        <v>0</v>
      </c>
      <c r="DP41" s="9">
        <f t="shared" si="86"/>
        <v>0</v>
      </c>
      <c r="DQ41" s="9">
        <f t="shared" si="86"/>
        <v>0</v>
      </c>
      <c r="DR41" s="9">
        <f t="shared" si="86"/>
        <v>0</v>
      </c>
      <c r="DS41" s="9">
        <f t="shared" si="86"/>
        <v>0</v>
      </c>
      <c r="DT41" s="9">
        <f t="shared" si="86"/>
        <v>0</v>
      </c>
      <c r="DU41" s="9">
        <f t="shared" si="86"/>
        <v>0</v>
      </c>
      <c r="DV41" s="9">
        <f t="shared" si="86"/>
        <v>0</v>
      </c>
      <c r="DW41" s="9">
        <f t="shared" si="86"/>
        <v>0</v>
      </c>
      <c r="DX41" s="9">
        <f t="shared" si="86"/>
        <v>0</v>
      </c>
      <c r="DY41" s="9">
        <f t="shared" si="86"/>
        <v>0</v>
      </c>
      <c r="DZ41" s="9">
        <f t="shared" si="86"/>
        <v>0</v>
      </c>
      <c r="EA41" s="9">
        <f t="shared" si="86"/>
        <v>0</v>
      </c>
      <c r="EB41" s="9">
        <f t="shared" si="86"/>
        <v>0</v>
      </c>
      <c r="EC41" s="9">
        <f t="shared" si="86"/>
        <v>0</v>
      </c>
      <c r="ED41" s="9">
        <f t="shared" si="86"/>
        <v>0</v>
      </c>
      <c r="EE41" s="9">
        <f t="shared" ref="EE41:GP41" si="87">EE40*(1+$E$38)/($E$40-$E$38)*EE19</f>
        <v>0</v>
      </c>
      <c r="EF41" s="9">
        <f t="shared" si="87"/>
        <v>0</v>
      </c>
      <c r="EG41" s="9">
        <f t="shared" si="87"/>
        <v>0</v>
      </c>
      <c r="EH41" s="9">
        <f t="shared" si="87"/>
        <v>0</v>
      </c>
      <c r="EI41" s="9">
        <f t="shared" si="87"/>
        <v>0</v>
      </c>
      <c r="EJ41" s="9">
        <f t="shared" si="87"/>
        <v>0</v>
      </c>
      <c r="EK41" s="9">
        <f t="shared" si="87"/>
        <v>0</v>
      </c>
      <c r="EL41" s="9">
        <f t="shared" si="87"/>
        <v>0</v>
      </c>
      <c r="EM41" s="9">
        <f t="shared" si="87"/>
        <v>0</v>
      </c>
      <c r="EN41" s="9">
        <f t="shared" si="87"/>
        <v>0</v>
      </c>
      <c r="EO41" s="9">
        <f t="shared" si="87"/>
        <v>0</v>
      </c>
      <c r="EP41" s="9">
        <f t="shared" si="87"/>
        <v>0</v>
      </c>
      <c r="EQ41" s="9">
        <f t="shared" si="87"/>
        <v>0</v>
      </c>
      <c r="ER41" s="9">
        <f t="shared" si="87"/>
        <v>0</v>
      </c>
      <c r="ES41" s="9">
        <f t="shared" si="87"/>
        <v>0</v>
      </c>
      <c r="ET41" s="9">
        <f t="shared" si="87"/>
        <v>0</v>
      </c>
      <c r="EU41" s="9">
        <f t="shared" si="87"/>
        <v>0</v>
      </c>
      <c r="EV41" s="9">
        <f t="shared" si="87"/>
        <v>0</v>
      </c>
      <c r="EW41" s="9">
        <f t="shared" si="87"/>
        <v>0</v>
      </c>
      <c r="EX41" s="9">
        <f t="shared" si="87"/>
        <v>0</v>
      </c>
      <c r="EY41" s="9">
        <f t="shared" si="87"/>
        <v>0</v>
      </c>
      <c r="EZ41" s="9">
        <f t="shared" si="87"/>
        <v>0</v>
      </c>
      <c r="FA41" s="9">
        <f t="shared" si="87"/>
        <v>0</v>
      </c>
      <c r="FB41" s="9">
        <f t="shared" si="87"/>
        <v>0</v>
      </c>
      <c r="FC41" s="9">
        <f t="shared" si="87"/>
        <v>0</v>
      </c>
      <c r="FD41" s="9">
        <f t="shared" si="87"/>
        <v>0</v>
      </c>
      <c r="FE41" s="9">
        <f t="shared" si="87"/>
        <v>0</v>
      </c>
      <c r="FF41" s="9">
        <f t="shared" si="87"/>
        <v>0</v>
      </c>
      <c r="FG41" s="9">
        <f t="shared" si="87"/>
        <v>0</v>
      </c>
      <c r="FH41" s="9">
        <f t="shared" si="87"/>
        <v>0</v>
      </c>
      <c r="FI41" s="9">
        <f t="shared" si="87"/>
        <v>0</v>
      </c>
      <c r="FJ41" s="9">
        <f t="shared" si="87"/>
        <v>0</v>
      </c>
      <c r="FK41" s="9">
        <f t="shared" si="87"/>
        <v>0</v>
      </c>
      <c r="FL41" s="9">
        <f t="shared" si="87"/>
        <v>0</v>
      </c>
      <c r="FM41" s="9">
        <f t="shared" si="87"/>
        <v>0</v>
      </c>
      <c r="FN41" s="9">
        <f t="shared" si="87"/>
        <v>0</v>
      </c>
      <c r="FO41" s="9">
        <f t="shared" si="87"/>
        <v>0</v>
      </c>
      <c r="FP41" s="9">
        <f t="shared" si="87"/>
        <v>0</v>
      </c>
      <c r="FQ41" s="9">
        <f t="shared" si="87"/>
        <v>0</v>
      </c>
      <c r="FR41" s="9">
        <f t="shared" si="87"/>
        <v>0</v>
      </c>
      <c r="FS41" s="9">
        <f t="shared" si="87"/>
        <v>0</v>
      </c>
      <c r="FT41" s="9">
        <f t="shared" si="87"/>
        <v>0</v>
      </c>
      <c r="FU41" s="9">
        <f t="shared" si="87"/>
        <v>0</v>
      </c>
      <c r="FV41" s="9">
        <f t="shared" si="87"/>
        <v>0</v>
      </c>
      <c r="FW41" s="9">
        <f t="shared" si="87"/>
        <v>0</v>
      </c>
      <c r="FX41" s="9">
        <f t="shared" si="87"/>
        <v>0</v>
      </c>
      <c r="FY41" s="9">
        <f t="shared" si="87"/>
        <v>0</v>
      </c>
      <c r="FZ41" s="9">
        <f t="shared" si="87"/>
        <v>0</v>
      </c>
      <c r="GA41" s="9">
        <f t="shared" si="87"/>
        <v>0</v>
      </c>
      <c r="GB41" s="9">
        <f t="shared" si="87"/>
        <v>0</v>
      </c>
      <c r="GC41" s="9">
        <f t="shared" si="87"/>
        <v>0</v>
      </c>
      <c r="GD41" s="9">
        <f t="shared" si="87"/>
        <v>0</v>
      </c>
      <c r="GE41" s="9">
        <f t="shared" si="87"/>
        <v>0</v>
      </c>
      <c r="GF41" s="9">
        <f t="shared" si="87"/>
        <v>0</v>
      </c>
      <c r="GG41" s="9">
        <f t="shared" si="87"/>
        <v>0</v>
      </c>
      <c r="GH41" s="9">
        <f t="shared" si="87"/>
        <v>0</v>
      </c>
      <c r="GI41" s="9">
        <f t="shared" si="87"/>
        <v>0</v>
      </c>
      <c r="GJ41" s="9">
        <f t="shared" si="87"/>
        <v>0</v>
      </c>
      <c r="GK41" s="9">
        <f t="shared" si="87"/>
        <v>0</v>
      </c>
      <c r="GL41" s="9">
        <f t="shared" si="87"/>
        <v>0</v>
      </c>
      <c r="GM41" s="9">
        <f t="shared" si="87"/>
        <v>0</v>
      </c>
      <c r="GN41" s="9">
        <f t="shared" si="87"/>
        <v>0</v>
      </c>
      <c r="GO41" s="9">
        <f t="shared" si="87"/>
        <v>0</v>
      </c>
      <c r="GP41" s="9">
        <f t="shared" si="87"/>
        <v>0</v>
      </c>
      <c r="GQ41" s="9">
        <f t="shared" ref="GQ41:JB41" si="88">GQ40*(1+$E$38)/($E$40-$E$38)*GQ19</f>
        <v>0</v>
      </c>
      <c r="GR41" s="9">
        <f t="shared" si="88"/>
        <v>0</v>
      </c>
      <c r="GS41" s="9">
        <f t="shared" si="88"/>
        <v>0</v>
      </c>
      <c r="GT41" s="9">
        <f t="shared" si="88"/>
        <v>0</v>
      </c>
      <c r="GU41" s="9">
        <f t="shared" si="88"/>
        <v>0</v>
      </c>
      <c r="GV41" s="9">
        <f t="shared" si="88"/>
        <v>0</v>
      </c>
      <c r="GW41" s="9">
        <f t="shared" si="88"/>
        <v>0</v>
      </c>
      <c r="GX41" s="9">
        <f t="shared" si="88"/>
        <v>0</v>
      </c>
      <c r="GY41" s="9">
        <f t="shared" si="88"/>
        <v>0</v>
      </c>
      <c r="GZ41" s="9">
        <f t="shared" si="88"/>
        <v>0</v>
      </c>
      <c r="HA41" s="9">
        <f t="shared" si="88"/>
        <v>0</v>
      </c>
      <c r="HB41" s="9">
        <f t="shared" si="88"/>
        <v>0</v>
      </c>
      <c r="HC41" s="9">
        <f t="shared" si="88"/>
        <v>0</v>
      </c>
      <c r="HD41" s="9">
        <f t="shared" si="88"/>
        <v>0</v>
      </c>
      <c r="HE41" s="9">
        <f t="shared" si="88"/>
        <v>0</v>
      </c>
      <c r="HF41" s="9">
        <f t="shared" si="88"/>
        <v>0</v>
      </c>
      <c r="HG41" s="9">
        <f t="shared" si="88"/>
        <v>0</v>
      </c>
      <c r="HH41" s="9">
        <f t="shared" si="88"/>
        <v>0</v>
      </c>
      <c r="HI41" s="9">
        <f t="shared" si="88"/>
        <v>0</v>
      </c>
      <c r="HJ41" s="9">
        <f t="shared" si="88"/>
        <v>0</v>
      </c>
      <c r="HK41" s="9">
        <f t="shared" si="88"/>
        <v>0</v>
      </c>
      <c r="HL41" s="9">
        <f t="shared" si="88"/>
        <v>0</v>
      </c>
      <c r="HM41" s="9">
        <f t="shared" si="88"/>
        <v>0</v>
      </c>
      <c r="HN41" s="9">
        <f t="shared" si="88"/>
        <v>0</v>
      </c>
      <c r="HO41" s="9">
        <f t="shared" si="88"/>
        <v>0</v>
      </c>
      <c r="HP41" s="9">
        <f t="shared" si="88"/>
        <v>0</v>
      </c>
      <c r="HQ41" s="9">
        <f t="shared" si="88"/>
        <v>0</v>
      </c>
      <c r="HR41" s="9">
        <f t="shared" si="88"/>
        <v>0</v>
      </c>
      <c r="HS41" s="9">
        <f t="shared" si="88"/>
        <v>0</v>
      </c>
      <c r="HT41" s="9">
        <f t="shared" si="88"/>
        <v>0</v>
      </c>
      <c r="HU41" s="9">
        <f t="shared" si="88"/>
        <v>0</v>
      </c>
      <c r="HV41" s="9">
        <f t="shared" si="88"/>
        <v>0</v>
      </c>
      <c r="HW41" s="9">
        <f t="shared" si="88"/>
        <v>0</v>
      </c>
      <c r="HX41" s="9">
        <f t="shared" si="88"/>
        <v>0</v>
      </c>
      <c r="HY41" s="9">
        <f t="shared" si="88"/>
        <v>0</v>
      </c>
      <c r="HZ41" s="9">
        <f t="shared" si="88"/>
        <v>0</v>
      </c>
      <c r="IA41" s="9">
        <f t="shared" si="88"/>
        <v>0</v>
      </c>
      <c r="IB41" s="9">
        <f t="shared" si="88"/>
        <v>0</v>
      </c>
      <c r="IC41" s="9">
        <f t="shared" si="88"/>
        <v>0</v>
      </c>
      <c r="ID41" s="9">
        <f t="shared" si="88"/>
        <v>0</v>
      </c>
      <c r="IE41" s="9">
        <f t="shared" si="88"/>
        <v>0</v>
      </c>
      <c r="IF41" s="9">
        <f t="shared" si="88"/>
        <v>0</v>
      </c>
      <c r="IG41" s="9">
        <f t="shared" si="88"/>
        <v>0</v>
      </c>
      <c r="IH41" s="9">
        <f t="shared" si="88"/>
        <v>0</v>
      </c>
      <c r="II41" s="9">
        <f t="shared" si="88"/>
        <v>0</v>
      </c>
      <c r="IJ41" s="9">
        <f t="shared" si="88"/>
        <v>0</v>
      </c>
      <c r="IK41" s="9">
        <f t="shared" si="88"/>
        <v>0</v>
      </c>
      <c r="IL41" s="9">
        <f t="shared" si="88"/>
        <v>0</v>
      </c>
      <c r="IM41" s="9">
        <f t="shared" si="88"/>
        <v>0</v>
      </c>
      <c r="IN41" s="9">
        <f t="shared" si="88"/>
        <v>0</v>
      </c>
      <c r="IO41" s="9">
        <f t="shared" si="88"/>
        <v>0</v>
      </c>
      <c r="IP41" s="9">
        <f t="shared" si="88"/>
        <v>0</v>
      </c>
      <c r="IQ41" s="9">
        <f t="shared" si="88"/>
        <v>0</v>
      </c>
      <c r="IR41" s="9">
        <f t="shared" si="88"/>
        <v>0</v>
      </c>
      <c r="IS41" s="9">
        <f t="shared" si="88"/>
        <v>0</v>
      </c>
      <c r="IT41" s="9">
        <f t="shared" si="88"/>
        <v>0</v>
      </c>
      <c r="IU41" s="9">
        <f t="shared" si="88"/>
        <v>0</v>
      </c>
      <c r="IV41" s="9">
        <f t="shared" si="88"/>
        <v>0</v>
      </c>
      <c r="IW41" s="9">
        <f t="shared" si="88"/>
        <v>0</v>
      </c>
      <c r="IX41" s="9">
        <f t="shared" si="88"/>
        <v>0</v>
      </c>
      <c r="IY41" s="9">
        <f t="shared" si="88"/>
        <v>0</v>
      </c>
      <c r="IZ41" s="9">
        <f t="shared" si="88"/>
        <v>0</v>
      </c>
      <c r="JA41" s="9">
        <f t="shared" si="88"/>
        <v>0</v>
      </c>
      <c r="JB41" s="9">
        <f t="shared" si="88"/>
        <v>0</v>
      </c>
      <c r="JC41" s="9">
        <f t="shared" ref="JC41:KT41" si="89">JC40*(1+$E$38)/($E$40-$E$38)*JC19</f>
        <v>0</v>
      </c>
      <c r="JD41" s="9">
        <f t="shared" si="89"/>
        <v>0</v>
      </c>
      <c r="JE41" s="9">
        <f t="shared" si="89"/>
        <v>0</v>
      </c>
      <c r="JF41" s="9">
        <f t="shared" si="89"/>
        <v>0</v>
      </c>
      <c r="JG41" s="9">
        <f t="shared" si="89"/>
        <v>0</v>
      </c>
      <c r="JH41" s="9">
        <f t="shared" si="89"/>
        <v>0</v>
      </c>
      <c r="JI41" s="9">
        <f t="shared" si="89"/>
        <v>0</v>
      </c>
      <c r="JJ41" s="9">
        <f t="shared" si="89"/>
        <v>0</v>
      </c>
      <c r="JK41" s="9">
        <f t="shared" si="89"/>
        <v>0</v>
      </c>
      <c r="JL41" s="9">
        <f t="shared" si="89"/>
        <v>0</v>
      </c>
      <c r="JM41" s="9">
        <f t="shared" si="89"/>
        <v>0</v>
      </c>
      <c r="JN41" s="9">
        <f t="shared" si="89"/>
        <v>0</v>
      </c>
      <c r="JO41" s="9">
        <f t="shared" si="89"/>
        <v>0</v>
      </c>
      <c r="JP41" s="9">
        <f t="shared" si="89"/>
        <v>0</v>
      </c>
      <c r="JQ41" s="9">
        <f t="shared" si="89"/>
        <v>0</v>
      </c>
      <c r="JR41" s="9">
        <f t="shared" si="89"/>
        <v>0</v>
      </c>
      <c r="JS41" s="9">
        <f t="shared" si="89"/>
        <v>0</v>
      </c>
      <c r="JT41" s="9">
        <f t="shared" si="89"/>
        <v>0</v>
      </c>
      <c r="JU41" s="9">
        <f t="shared" si="89"/>
        <v>0</v>
      </c>
      <c r="JV41" s="9">
        <f t="shared" si="89"/>
        <v>0</v>
      </c>
      <c r="JW41" s="9">
        <f t="shared" si="89"/>
        <v>0</v>
      </c>
      <c r="JX41" s="9">
        <f t="shared" si="89"/>
        <v>0</v>
      </c>
      <c r="JY41" s="9">
        <f t="shared" si="89"/>
        <v>0</v>
      </c>
      <c r="JZ41" s="9">
        <f t="shared" si="89"/>
        <v>0</v>
      </c>
      <c r="KA41" s="9">
        <f t="shared" si="89"/>
        <v>0</v>
      </c>
      <c r="KB41" s="9">
        <f t="shared" si="89"/>
        <v>0</v>
      </c>
      <c r="KC41" s="9">
        <f t="shared" si="89"/>
        <v>0</v>
      </c>
      <c r="KD41" s="9">
        <f t="shared" si="89"/>
        <v>0</v>
      </c>
      <c r="KE41" s="9">
        <f t="shared" si="89"/>
        <v>0</v>
      </c>
      <c r="KF41" s="9">
        <f t="shared" si="89"/>
        <v>0</v>
      </c>
      <c r="KG41" s="9">
        <f t="shared" si="89"/>
        <v>0</v>
      </c>
      <c r="KH41" s="9">
        <f t="shared" si="89"/>
        <v>0</v>
      </c>
      <c r="KI41" s="9">
        <f t="shared" si="89"/>
        <v>0</v>
      </c>
      <c r="KJ41" s="9">
        <f t="shared" si="89"/>
        <v>0</v>
      </c>
      <c r="KK41" s="9">
        <f t="shared" si="89"/>
        <v>0</v>
      </c>
      <c r="KL41" s="9">
        <f t="shared" si="89"/>
        <v>0</v>
      </c>
      <c r="KM41" s="9">
        <f t="shared" si="89"/>
        <v>0</v>
      </c>
      <c r="KN41" s="9">
        <f t="shared" si="89"/>
        <v>0</v>
      </c>
      <c r="KO41" s="9">
        <f t="shared" si="89"/>
        <v>0</v>
      </c>
      <c r="KP41" s="9">
        <f t="shared" si="89"/>
        <v>0</v>
      </c>
      <c r="KQ41" s="9">
        <f t="shared" si="89"/>
        <v>0</v>
      </c>
      <c r="KR41" s="9">
        <f t="shared" si="89"/>
        <v>0</v>
      </c>
      <c r="KS41" s="9">
        <f t="shared" si="89"/>
        <v>0</v>
      </c>
      <c r="KT41" s="9">
        <f t="shared" si="89"/>
        <v>0</v>
      </c>
    </row>
    <row r="42" spans="1:306" ht="15.75" thickBot="1" x14ac:dyDescent="0.3">
      <c r="B42" s="3" t="s">
        <v>30</v>
      </c>
      <c r="E42" s="9">
        <f>E33</f>
        <v>399.14135191513378</v>
      </c>
    </row>
    <row r="43" spans="1:306" ht="15.75" thickBot="1" x14ac:dyDescent="0.3">
      <c r="B43" s="11" t="s">
        <v>33</v>
      </c>
      <c r="C43" s="12"/>
      <c r="D43" s="12"/>
      <c r="E43" s="13">
        <f>SUM(E41:E42)</f>
        <v>1721.2579604436687</v>
      </c>
    </row>
  </sheetData>
  <conditionalFormatting sqref="A41:D41 A4:A5 A7:A8 A10 A6:F6 A13:A14 A42:XFD1048576 F41:XFD41 A1:XFD3 A15:XFD40 D4:XFD5 A9:XFD9 D7:XFD8 A11:XFD11 D10:XFD10 F13:XFD13 D12:XFD12 D14:XFD14 I6:XFD6">
    <cfRule type="expression" dxfId="4" priority="3">
      <formula>A$19=TRUE</formula>
    </cfRule>
  </conditionalFormatting>
  <conditionalFormatting sqref="G18:XFD21">
    <cfRule type="containsText" dxfId="3" priority="1" operator="containsText" text="F">
      <formula>NOT(ISERROR(SEARCH("F",G18)))</formula>
    </cfRule>
    <cfRule type="containsText" dxfId="2" priority="2" operator="containsText" text="T">
      <formula>NOT(ISERROR(SEARCH("T",G18)))</formula>
    </cfRule>
  </conditionalFormatting>
  <conditionalFormatting sqref="B12:C12 C4:C5 C7:C8 C10 C14">
    <cfRule type="expression" dxfId="1" priority="9">
      <formula>A$19=TRUE</formula>
    </cfRule>
  </conditionalFormatting>
  <conditionalFormatting sqref="G6">
    <cfRule type="expression" dxfId="0" priority="23">
      <formula>H$19=TRUE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 Capital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Lewniski</dc:creator>
  <cp:lastModifiedBy>Winston Churchill</cp:lastModifiedBy>
  <dcterms:created xsi:type="dcterms:W3CDTF">2014-02-02T17:37:22Z</dcterms:created>
  <dcterms:modified xsi:type="dcterms:W3CDTF">2014-02-07T22:26:41Z</dcterms:modified>
</cp:coreProperties>
</file>